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80" yWindow="300" windowWidth="10280" windowHeight="8040" activeTab="0"/>
  </bookViews>
  <sheets>
    <sheet name="健保用" sheetId="1" r:id="rId1"/>
    <sheet name="年金事務所用【複写】" sheetId="2" r:id="rId2"/>
    <sheet name="記入サンプル" sheetId="3" r:id="rId3"/>
  </sheets>
  <definedNames>
    <definedName name="_xlfn.IFERROR" hidden="1">#NAME?</definedName>
    <definedName name="_xlnm.Print_Area" localSheetId="2">'記入サンプル'!$A$1:$AM$36</definedName>
    <definedName name="_xlnm.Print_Area" localSheetId="0">'健保用'!$A$1:$AM$64</definedName>
    <definedName name="_xlnm.Print_Area" localSheetId="1">'年金事務所用【複写】'!$A$1:$AM$64</definedName>
  </definedNames>
  <calcPr fullCalcOnLoad="1"/>
</workbook>
</file>

<file path=xl/comments1.xml><?xml version="1.0" encoding="utf-8"?>
<comments xmlns="http://schemas.openxmlformats.org/spreadsheetml/2006/main">
  <authors>
    <author>作成者</author>
  </authors>
  <commentList>
    <comment ref="AI11" authorId="0">
      <text>
        <r>
          <rPr>
            <sz val="9"/>
            <rFont val="ＭＳ Ｐゴシック"/>
            <family val="3"/>
          </rPr>
          <t>手書きで○印で囲んでください。（年金事務所用の用紙にも手書きで記入してください）</t>
        </r>
      </text>
    </comment>
    <comment ref="I11" authorId="0">
      <text>
        <r>
          <rPr>
            <sz val="9"/>
            <rFont val="ＭＳ Ｐゴシック"/>
            <family val="3"/>
          </rPr>
          <t>健保提出用のみ、保険証の</t>
        </r>
        <r>
          <rPr>
            <b/>
            <u val="single"/>
            <sz val="9"/>
            <rFont val="ＭＳ Ｐゴシック"/>
            <family val="3"/>
          </rPr>
          <t>記号（2桁）</t>
        </r>
        <r>
          <rPr>
            <sz val="9"/>
            <rFont val="ＭＳ Ｐゴシック"/>
            <family val="3"/>
          </rPr>
          <t>を入力してください。
（年金用のシートには複写されません）</t>
        </r>
      </text>
    </comment>
    <comment ref="N8" authorId="0">
      <text>
        <r>
          <rPr>
            <sz val="9"/>
            <rFont val="ＭＳ Ｐゴシック"/>
            <family val="3"/>
          </rPr>
          <t>基礎年金番号１０桁を左詰めで入力してください。</t>
        </r>
      </text>
    </comment>
  </commentList>
</comments>
</file>

<file path=xl/sharedStrings.xml><?xml version="1.0" encoding="utf-8"?>
<sst xmlns="http://schemas.openxmlformats.org/spreadsheetml/2006/main" count="295" uniqueCount="181">
  <si>
    <t>年</t>
  </si>
  <si>
    <t>月</t>
  </si>
  <si>
    <t>日</t>
  </si>
  <si>
    <t>◎「※」印欄は記入しないでください。</t>
  </si>
  <si>
    <t>被保険者氏名変更（訂正）届</t>
  </si>
  <si>
    <t>提出</t>
  </si>
  <si>
    <t>番</t>
  </si>
  <si>
    <t>受付日付印</t>
  </si>
  <si>
    <t>事 業 所 名 称</t>
  </si>
  <si>
    <t>事 業 主 氏 名</t>
  </si>
  <si>
    <t>　</t>
  </si>
  <si>
    <t>健康保険</t>
  </si>
  <si>
    <t>厚生年金保険</t>
  </si>
  <si>
    <t>◎記入の方法は裏面に書いてありますのでご覧ください。</t>
  </si>
  <si>
    <t>事務ｾﾝﾀｰ長</t>
  </si>
  <si>
    <t>所　　　　　長</t>
  </si>
  <si>
    <t>副事務ｾﾝﾀｰ長</t>
  </si>
  <si>
    <t>副　 　所　 　長</t>
  </si>
  <si>
    <t>グループ長</t>
  </si>
  <si>
    <t>課　　　　長</t>
  </si>
  <si>
    <t>担　　当　　者</t>
  </si>
  <si>
    <t>⑥健康保険被保険者証不要</t>
  </si>
  <si>
    <t>要
不要</t>
  </si>
  <si>
    <t>（氏）　</t>
  </si>
  <si>
    <t>（変更後）</t>
  </si>
  <si>
    <r>
      <t>㋒</t>
    </r>
    <r>
      <rPr>
        <sz val="10"/>
        <rFont val="ＭＳ Ｐ明朝"/>
        <family val="1"/>
      </rPr>
      <t>　備　考</t>
    </r>
  </si>
  <si>
    <t>②　被保険者整理番号</t>
  </si>
  <si>
    <t>①　事業所整理記号</t>
  </si>
  <si>
    <t>③　個人番号（または基礎年金番号）</t>
  </si>
  <si>
    <t>㊞</t>
  </si>
  <si>
    <t>【記入の方法】</t>
  </si>
  <si>
    <t>1．③は、本人確認を行ったうえで、個人番号を記入してください。基礎年金番号を記入する場合は、年金手帳等に記載</t>
  </si>
  <si>
    <t>3．㋐は、被保検者が坑内員以外の男子であるときは「1」を、女子であるときは「2」を、坑内員であるときは「３」を○印</t>
  </si>
  <si>
    <t>4．⑤の「フリガナ」は、カタカナで正確に記入してください。</t>
  </si>
  <si>
    <t>5．㋒は、被保険者整理番号又は年金手帳の基礎年金番号の通知をまだ受けていないときは、その旨を記入してください。</t>
  </si>
  <si>
    <t>6．事業主の押印については、署名（自筆）の場合は省略できます。</t>
  </si>
  <si>
    <t>7．本手続は電子申請による届出も可能です。</t>
  </si>
  <si>
    <t>「</t>
  </si>
  <si>
    <t>」</t>
  </si>
  <si>
    <t xml:space="preserve">  　されている１０桁の番号を左詰めで記入してください。</t>
  </si>
  <si>
    <t>　　で囲んでください。ただし、厚生年金基金の加入員であって、坑内員以外の男子であるときは「5」を、女子であるときは</t>
  </si>
  <si>
    <t>　　　「６」を、坑内員であるときは「7」を○印で囲んでください。</t>
  </si>
  <si>
    <t>　　なお、全国健康保険協会が管掌する健康保険及び厚生年金保険においては、本手続について、社会保険労務士が</t>
  </si>
  <si>
    <t>　　電子申請により本届書の提出に関する手続を事業主に代わって行う場合には、当該社会保険労務士が当該事業主の</t>
  </si>
  <si>
    <t>　　提出代行者であることを証明することができるものを本届書の提出と併せて送信することをもって、当該事業主の電子署</t>
  </si>
  <si>
    <t>　　名に代えることができます。</t>
  </si>
  <si>
    <t>　　　　　　　のように記入してください。</t>
  </si>
  <si>
    <t>④　 生　　年　　月　　日</t>
  </si>
  <si>
    <t>㋐</t>
  </si>
  <si>
    <t>種　別</t>
  </si>
  <si>
    <t>（性別）</t>
  </si>
  <si>
    <t>年</t>
  </si>
  <si>
    <t>月</t>
  </si>
  <si>
    <t>1.</t>
  </si>
  <si>
    <t>2.</t>
  </si>
  <si>
    <t>5.</t>
  </si>
  <si>
    <t>3.</t>
  </si>
  <si>
    <t>6.</t>
  </si>
  <si>
    <t>7.</t>
  </si>
  <si>
    <t>（名）</t>
  </si>
  <si>
    <t>㋑　変更前の氏名</t>
  </si>
  <si>
    <t>（氏）</t>
  </si>
  <si>
    <t>⑤　　被保険者の氏名</t>
  </si>
  <si>
    <t>（フリガナ）</t>
  </si>
  <si>
    <t>※</t>
  </si>
  <si>
    <t>０
１</t>
  </si>
  <si>
    <t>氏名等</t>
  </si>
  <si>
    <t>社会保険労務士記載欄</t>
  </si>
  <si>
    <t>届書記入の個人番号に誤りがないことを確認しました。</t>
  </si>
  <si>
    <t>事業所所在地</t>
  </si>
  <si>
    <t>電　　　　　    話</t>
  </si>
  <si>
    <t>常務理事</t>
  </si>
  <si>
    <t>健保記号</t>
  </si>
  <si>
    <t>事務長</t>
  </si>
  <si>
    <t>※旧の健康保険証を添付のうえ、申請してください。
   （限度額適用認定証をお持ちの方は添付願います。）
　　任意継続被保険者の方は、事業主欄の記入は不要です。</t>
  </si>
  <si>
    <t>大.</t>
  </si>
  <si>
    <t>昭.</t>
  </si>
  <si>
    <t>平.</t>
  </si>
  <si>
    <t>令.</t>
  </si>
  <si>
    <t>令和</t>
  </si>
  <si>
    <t>2．④の年号は、該当する文字を○印で囲んでください。生年月日は、例えば、平成5年2月7日生まれの場合は、</t>
  </si>
  <si>
    <t>厚生年金保険</t>
  </si>
  <si>
    <t>④　 生　　年　　月　　日</t>
  </si>
  <si>
    <t>種　別</t>
  </si>
  <si>
    <t>（性別）</t>
  </si>
  <si>
    <t>月</t>
  </si>
  <si>
    <t>※</t>
  </si>
  <si>
    <t>2.</t>
  </si>
  <si>
    <t>5.</t>
  </si>
  <si>
    <t>3.</t>
  </si>
  <si>
    <t>7.</t>
  </si>
  <si>
    <t>（名）</t>
  </si>
  <si>
    <t>㋑　変更前の氏名</t>
  </si>
  <si>
    <t>（氏）</t>
  </si>
  <si>
    <t>（名）</t>
  </si>
  <si>
    <t>⑤　　被保険者の氏名</t>
  </si>
  <si>
    <t>健康</t>
  </si>
  <si>
    <t>花子</t>
  </si>
  <si>
    <t>保険</t>
  </si>
  <si>
    <t>（フリガナ）</t>
  </si>
  <si>
    <t>※</t>
  </si>
  <si>
    <t>０
１</t>
  </si>
  <si>
    <t>ケンコウ</t>
  </si>
  <si>
    <t>ハナコ</t>
  </si>
  <si>
    <t>事業所所在地</t>
  </si>
  <si>
    <t>〒　　　　  －</t>
  </si>
  <si>
    <t>電　　　　　    話</t>
  </si>
  <si>
    <t>　（   　　   　  　局）　</t>
  </si>
  <si>
    <t>　</t>
  </si>
  <si>
    <t>社会保険労務士記載欄</t>
  </si>
  <si>
    <t>氏名等</t>
  </si>
  <si>
    <t>㊞</t>
  </si>
  <si>
    <t>番号</t>
  </si>
  <si>
    <t>名称</t>
  </si>
  <si>
    <t>社長名</t>
  </si>
  <si>
    <t>株式会社　イトーキ　</t>
  </si>
  <si>
    <t>伊藤喜オールスチール　株式会社</t>
  </si>
  <si>
    <t>株式会社　イトーキ東光製作所</t>
  </si>
  <si>
    <t>茨城県坂東市鵠戸423-1</t>
  </si>
  <si>
    <t>竹田　次郎</t>
  </si>
  <si>
    <t>北田　明夫</t>
  </si>
  <si>
    <t>富士リビング工業　株式会社</t>
  </si>
  <si>
    <t>石川県白山市橋爪町346</t>
  </si>
  <si>
    <t>イトーキマルイ工業　株式会社</t>
  </si>
  <si>
    <t>新潟県長岡市中之島901-1</t>
  </si>
  <si>
    <t>神奈川県横浜市中区本町4-36朝日生命横浜本町ﾋﾞﾙ2Ｆ</t>
  </si>
  <si>
    <t>埜村　亮</t>
  </si>
  <si>
    <t>三幸ファシリティーズ　株式会社</t>
  </si>
  <si>
    <t>東京都千代田区内神田2-3-4　S-GATE大手町北１階</t>
  </si>
  <si>
    <t>風　直樹</t>
  </si>
  <si>
    <t>株式会社　イトーキシェアードバリュー　</t>
  </si>
  <si>
    <t>横井　義孝</t>
  </si>
  <si>
    <t>TEL</t>
  </si>
  <si>
    <t>大阪市中央区淡路町1-6-11</t>
  </si>
  <si>
    <t>06-6223-3093</t>
  </si>
  <si>
    <t>04-7127‐2445</t>
  </si>
  <si>
    <t>0297‐35‐5711</t>
  </si>
  <si>
    <t>株式会社　イトーキエンジニアリングサービス</t>
  </si>
  <si>
    <t>03-5542-0823</t>
  </si>
  <si>
    <t>076‐275‐5151</t>
  </si>
  <si>
    <t>株式会社　イトーキマーケットスペース</t>
  </si>
  <si>
    <t>03-5542-0727</t>
  </si>
  <si>
    <t>0258-66-3211</t>
  </si>
  <si>
    <t>株式会社　シマソービ</t>
  </si>
  <si>
    <t>045-319-4075</t>
  </si>
  <si>
    <t>03-3252-1001</t>
  </si>
  <si>
    <t>03-6447-5405</t>
  </si>
  <si>
    <t>03-3297-2801</t>
  </si>
  <si>
    <t>541-0047</t>
  </si>
  <si>
    <t>270-0235</t>
  </si>
  <si>
    <t>千葉県野田市尾崎2288</t>
  </si>
  <si>
    <t>306-0641</t>
  </si>
  <si>
    <t>104-0042</t>
  </si>
  <si>
    <t>924-0812</t>
  </si>
  <si>
    <t>954-0124</t>
  </si>
  <si>
    <t>231-0005</t>
  </si>
  <si>
    <t>101-0047</t>
  </si>
  <si>
    <t>107-0061</t>
  </si>
  <si>
    <t>東京都港区北青山1-2-3青山ﾋﾞﾙ1F</t>
  </si>
  <si>
    <t>東京都中央区入船1-8-2 住友入船ﾋﾞﾙ２号館5階</t>
  </si>
  <si>
    <t>東京都中央区入船1-8-2 住友入船ﾋﾞﾙ２号館４階</t>
  </si>
  <si>
    <t>東京都中央区入船1-8-2 住友入船ﾋﾞﾙ２号館３階</t>
  </si>
  <si>
    <t>郵便</t>
  </si>
  <si>
    <t>所在地</t>
  </si>
  <si>
    <t>湊　宏司</t>
  </si>
  <si>
    <t>松田　勝也</t>
  </si>
  <si>
    <t>丸山　貢史</t>
  </si>
  <si>
    <t>吉村　昌人</t>
  </si>
  <si>
    <t>藤原　和典</t>
  </si>
  <si>
    <t>都丸　政彦</t>
  </si>
  <si>
    <t>Knoll Japan　株式会社</t>
  </si>
  <si>
    <t>104-0042</t>
  </si>
  <si>
    <t>株式会社　イトーキマーケティング</t>
  </si>
  <si>
    <t>103-0027</t>
  </si>
  <si>
    <t>東京都中央区日本橋2-5-1　</t>
  </si>
  <si>
    <t>03-5542-0954</t>
  </si>
  <si>
    <t>野口　賢二</t>
  </si>
  <si>
    <t>株式会社　Stellar&amp;Co.</t>
  </si>
  <si>
    <t>107-0061</t>
  </si>
  <si>
    <t>東京都港区北青山1-2-3青山ﾋﾞﾙ2F</t>
  </si>
  <si>
    <t>070-2652-8423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</si>
</sst>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1">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b/>
      <sz val="16"/>
      <name val="ＭＳ Ｐ明朝"/>
      <family val="1"/>
    </font>
    <font>
      <sz val="14"/>
      <name val="ＭＳ Ｐ明朝"/>
      <family val="1"/>
    </font>
    <font>
      <sz val="11"/>
      <color indexed="8"/>
      <name val="ＭＳ Ｐ明朝"/>
      <family val="1"/>
    </font>
    <font>
      <sz val="11"/>
      <color indexed="9"/>
      <name val="ＭＳ Ｐ明朝"/>
      <family val="1"/>
    </font>
    <font>
      <sz val="10"/>
      <name val="ＭＳ Ｐ明朝"/>
      <family val="1"/>
    </font>
    <font>
      <sz val="8.5"/>
      <name val="ＭＳ Ｐ明朝"/>
      <family val="1"/>
    </font>
    <font>
      <b/>
      <sz val="14"/>
      <name val="ＭＳ Ｐゴシック"/>
      <family val="3"/>
    </font>
    <font>
      <sz val="12"/>
      <name val="ＭＳ Ｐ明朝"/>
      <family val="1"/>
    </font>
    <font>
      <sz val="8"/>
      <name val="ＭＳ Ｐ明朝"/>
      <family val="1"/>
    </font>
    <font>
      <sz val="10"/>
      <name val="ＭＳ 明朝"/>
      <family val="1"/>
    </font>
    <font>
      <b/>
      <sz val="16"/>
      <name val="ＭＳ Ｐゴシック"/>
      <family val="3"/>
    </font>
    <font>
      <sz val="16"/>
      <name val="ＭＳ Ｐ明朝"/>
      <family val="1"/>
    </font>
    <font>
      <sz val="18"/>
      <name val="ＭＳ Ｐ明朝"/>
      <family val="1"/>
    </font>
    <font>
      <sz val="6"/>
      <name val="MS Mincho"/>
      <family val="1"/>
    </font>
    <font>
      <sz val="9"/>
      <name val="宋体"/>
      <family val="0"/>
    </font>
    <font>
      <sz val="8"/>
      <name val="MS Mincho"/>
      <family val="1"/>
    </font>
    <font>
      <sz val="9"/>
      <name val="MS Mincho"/>
      <family val="1"/>
    </font>
    <font>
      <sz val="10"/>
      <name val="MS Mincho"/>
      <family val="1"/>
    </font>
    <font>
      <b/>
      <sz val="18"/>
      <name val="ＭＳ Ｐ明朝"/>
      <family val="1"/>
    </font>
    <font>
      <b/>
      <sz val="11"/>
      <name val="ＭＳ Ｐ明朝"/>
      <family val="1"/>
    </font>
    <font>
      <b/>
      <sz val="12"/>
      <name val="ＭＳ Ｐ明朝"/>
      <family val="1"/>
    </font>
    <font>
      <b/>
      <sz val="14"/>
      <name val="ＭＳ Ｐ明朝"/>
      <family val="1"/>
    </font>
    <font>
      <b/>
      <sz val="18"/>
      <name val="ＭＳ Ｐゴシック"/>
      <family val="3"/>
    </font>
    <font>
      <b/>
      <sz val="11"/>
      <name val="ＭＳ Ｐゴシック"/>
      <family val="3"/>
    </font>
    <font>
      <b/>
      <sz val="12"/>
      <name val="ＭＳ Ｐゴシック"/>
      <family val="3"/>
    </font>
    <font>
      <sz val="10"/>
      <name val="ＭＳ Ｐゴシック"/>
      <family val="3"/>
    </font>
    <font>
      <b/>
      <sz val="8.5"/>
      <name val="ＭＳ Ｐ明朝"/>
      <family val="1"/>
    </font>
    <font>
      <b/>
      <sz val="10"/>
      <name val="ＭＳ 明朝"/>
      <family val="1"/>
    </font>
    <font>
      <sz val="9"/>
      <name val="ＭＳ Ｐゴシック"/>
      <family val="3"/>
    </font>
    <font>
      <b/>
      <u val="single"/>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9"/>
      <name val="ＭＳ Ｐ明朝"/>
      <family val="1"/>
    </font>
    <font>
      <b/>
      <sz val="11"/>
      <color indexed="9"/>
      <name val="ＭＳ Ｐ明朝"/>
      <family val="1"/>
    </font>
    <font>
      <b/>
      <sz val="11"/>
      <color indexed="10"/>
      <name val="ＭＳ Ｐ明朝"/>
      <family val="1"/>
    </font>
    <font>
      <b/>
      <sz val="14"/>
      <color indexed="10"/>
      <name val="ＭＳ Ｐ明朝"/>
      <family val="1"/>
    </font>
    <font>
      <b/>
      <sz val="18"/>
      <color indexed="10"/>
      <name val="ＭＳ Ｐ明朝"/>
      <family val="1"/>
    </font>
    <font>
      <b/>
      <sz val="18"/>
      <color indexed="10"/>
      <name val="ＭＳ Ｐゴシック"/>
      <family val="3"/>
    </font>
    <font>
      <b/>
      <sz val="16"/>
      <color indexed="10"/>
      <name val="ＭＳ Ｐ明朝"/>
      <family val="1"/>
    </font>
    <font>
      <b/>
      <sz val="14"/>
      <color indexed="8"/>
      <name val="ＭＳ Ｐ明朝"/>
      <family val="1"/>
    </font>
    <font>
      <b/>
      <sz val="8"/>
      <color indexed="8"/>
      <name val="ＭＳ Ｐゴシック"/>
      <family val="3"/>
    </font>
    <font>
      <sz val="8"/>
      <color indexed="8"/>
      <name val="ＭＳ Ｐゴシック"/>
      <family val="3"/>
    </font>
    <font>
      <b/>
      <sz val="12"/>
      <color indexed="10"/>
      <name val="ＭＳ Ｐゴシック"/>
      <family val="3"/>
    </font>
    <font>
      <u val="single"/>
      <sz val="11"/>
      <color indexed="8"/>
      <name val="ＭＳ Ｐゴシック"/>
      <family val="3"/>
    </font>
    <font>
      <sz val="11"/>
      <color indexed="8"/>
      <name val="Calibri"/>
      <family val="2"/>
    </font>
    <font>
      <b/>
      <sz val="1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1"/>
      <color theme="0"/>
      <name val="ＭＳ Ｐ明朝"/>
      <family val="1"/>
    </font>
    <font>
      <b/>
      <sz val="11"/>
      <color rgb="FFFF0000"/>
      <name val="ＭＳ Ｐ明朝"/>
      <family val="1"/>
    </font>
    <font>
      <b/>
      <sz val="14"/>
      <color rgb="FFFF0000"/>
      <name val="ＭＳ Ｐ明朝"/>
      <family val="1"/>
    </font>
    <font>
      <b/>
      <sz val="16"/>
      <color rgb="FFFF0000"/>
      <name val="ＭＳ Ｐ明朝"/>
      <family val="1"/>
    </font>
    <font>
      <b/>
      <sz val="14"/>
      <color theme="1"/>
      <name val="ＭＳ Ｐ明朝"/>
      <family val="1"/>
    </font>
    <font>
      <b/>
      <sz val="18"/>
      <color rgb="FFFF0000"/>
      <name val="ＭＳ Ｐ明朝"/>
      <family val="1"/>
    </font>
    <font>
      <b/>
      <sz val="18"/>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8"/>
        <bgColor indexed="64"/>
      </patternFill>
    </fill>
    <fill>
      <patternFill patternType="solid">
        <fgColor theme="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top/>
      <bottom style="thin"/>
    </border>
    <border diagonalUp="1">
      <left/>
      <right/>
      <top/>
      <bottom/>
      <diagonal style="dotted"/>
    </border>
    <border diagonalDown="1">
      <left/>
      <right/>
      <top/>
      <bottom/>
      <diagonal style="dotted"/>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top style="thin"/>
      <bottom/>
    </border>
    <border>
      <left style="medium"/>
      <right/>
      <top/>
      <bottom style="thin"/>
    </border>
    <border>
      <left style="thin"/>
      <right/>
      <top style="medium"/>
      <bottom/>
    </border>
    <border>
      <left/>
      <right style="medium"/>
      <top/>
      <bottom/>
    </border>
    <border>
      <left style="thin"/>
      <right/>
      <top/>
      <bottom style="thin"/>
    </border>
    <border>
      <left/>
      <right style="medium"/>
      <top/>
      <bottom style="thin"/>
    </border>
    <border>
      <left/>
      <right style="thin"/>
      <top/>
      <bottom/>
    </border>
    <border>
      <left/>
      <right style="thin"/>
      <top style="thin"/>
      <bottom/>
    </border>
    <border>
      <left/>
      <right style="thin"/>
      <top/>
      <bottom style="thin"/>
    </border>
    <border>
      <left/>
      <right style="medium"/>
      <top style="medium"/>
      <bottom/>
    </border>
    <border>
      <left style="thin"/>
      <right style="thin"/>
      <top style="thin"/>
      <bottom style="thin"/>
    </border>
    <border>
      <left style="medium"/>
      <right style="dotted"/>
      <top style="medium"/>
      <bottom/>
    </border>
    <border>
      <left style="medium"/>
      <right style="dotted"/>
      <top/>
      <bottom/>
    </border>
    <border>
      <left style="medium"/>
      <right style="dotted"/>
      <top/>
      <bottom style="medium"/>
    </border>
    <border>
      <left/>
      <right style="medium"/>
      <top/>
      <bottom style="medium"/>
    </border>
    <border>
      <left/>
      <right style="dotted"/>
      <top/>
      <bottom/>
    </border>
    <border>
      <left/>
      <right style="dotted"/>
      <top/>
      <bottom style="medium"/>
    </border>
    <border>
      <left style="thin"/>
      <right/>
      <top style="thin"/>
      <bottom/>
    </border>
    <border>
      <left style="thin"/>
      <right/>
      <top/>
      <bottom style="medium"/>
    </border>
    <border>
      <left/>
      <right style="thin"/>
      <top/>
      <bottom style="medium"/>
    </border>
    <border>
      <left style="thin"/>
      <right style="dotted"/>
      <top/>
      <bottom/>
    </border>
    <border>
      <left style="thin"/>
      <right style="dotted"/>
      <top/>
      <bottom style="medium"/>
    </border>
    <border>
      <left/>
      <right style="medium"/>
      <top style="thin"/>
      <bottom/>
    </border>
    <border>
      <left style="medium"/>
      <right style="thin"/>
      <top style="thin"/>
      <bottom/>
    </border>
    <border>
      <left style="medium"/>
      <right style="thin"/>
      <top/>
      <bottom/>
    </border>
    <border>
      <left style="medium"/>
      <right style="thin"/>
      <top/>
      <bottom style="thin"/>
    </border>
    <border>
      <left style="dotted"/>
      <right style="thin"/>
      <top style="medium"/>
      <bottom/>
    </border>
    <border>
      <left style="dotted"/>
      <right style="thin"/>
      <top/>
      <bottom/>
    </border>
    <border>
      <left style="dotted"/>
      <right style="thin"/>
      <top/>
      <bottom style="medium"/>
    </border>
    <border>
      <left style="dotted"/>
      <right style="dotted"/>
      <top/>
      <bottom/>
    </border>
    <border>
      <left style="dotted"/>
      <right style="dotted"/>
      <top/>
      <bottom style="medium"/>
    </border>
    <border>
      <left style="dotted"/>
      <right style="medium"/>
      <top/>
      <bottom/>
    </border>
    <border>
      <left style="dotted"/>
      <right style="medium"/>
      <top/>
      <bottom style="medium"/>
    </border>
    <border>
      <left style="dotted"/>
      <right style="dotted">
        <color theme="1"/>
      </right>
      <top/>
      <bottom/>
    </border>
    <border>
      <left style="dotted"/>
      <right style="dotted">
        <color theme="1"/>
      </right>
      <top/>
      <bottom style="medium"/>
    </border>
    <border>
      <left style="thin"/>
      <right/>
      <top style="thin"/>
      <bottom style="medium"/>
    </border>
    <border>
      <left/>
      <right/>
      <top style="thin"/>
      <bottom style="medium"/>
    </border>
    <border>
      <left style="dotted"/>
      <right style="thin">
        <color theme="1"/>
      </right>
      <top/>
      <bottom/>
    </border>
    <border>
      <left style="dotted"/>
      <right style="thin">
        <color theme="1"/>
      </right>
      <top/>
      <bottom style="medium"/>
    </border>
    <border>
      <left style="dashed"/>
      <right/>
      <top/>
      <bottom style="thin"/>
    </border>
    <border>
      <left/>
      <right style="dashed"/>
      <top/>
      <bottom/>
    </border>
    <border>
      <left/>
      <right style="dashed"/>
      <top/>
      <bottom style="thin"/>
    </border>
    <border>
      <left style="dashed"/>
      <right/>
      <top style="medium"/>
      <bottom/>
    </border>
    <border>
      <left/>
      <right style="thin"/>
      <top style="medium"/>
      <bottom/>
    </border>
    <border>
      <left/>
      <right style="dashed"/>
      <top style="medium"/>
      <bottom/>
    </border>
    <border>
      <left/>
      <right style="dashed"/>
      <top style="thin"/>
      <bottom/>
    </border>
    <border>
      <left style="dashed"/>
      <right/>
      <top style="thin"/>
      <bottom/>
    </border>
    <border>
      <left/>
      <right style="dashed"/>
      <top/>
      <bottom style="medium"/>
    </border>
    <border>
      <left style="dashed"/>
      <right/>
      <top/>
      <bottom/>
    </border>
    <border>
      <left style="dashed"/>
      <right/>
      <top/>
      <bottom style="medium"/>
    </border>
    <border>
      <left style="dotted"/>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top style="dotted"/>
      <bottom/>
    </border>
    <border>
      <left style="dotted"/>
      <right/>
      <top/>
      <bottom/>
    </border>
    <border>
      <left style="dotted"/>
      <right/>
      <top/>
      <bottom style="medium"/>
    </border>
    <border>
      <left/>
      <right style="medium"/>
      <top style="thin"/>
      <bottom style="medium"/>
    </border>
    <border>
      <left style="medium"/>
      <right/>
      <top style="medium"/>
      <bottom style="medium"/>
    </border>
    <border>
      <left/>
      <right/>
      <top style="medium"/>
      <bottom style="medium"/>
    </border>
    <border>
      <left style="dotted"/>
      <right/>
      <top style="medium"/>
      <bottom style="medium"/>
    </border>
    <border>
      <left/>
      <right style="medium"/>
      <top style="medium"/>
      <bottom style="medium"/>
    </border>
    <border>
      <left/>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564">
    <xf numFmtId="0" fontId="0" fillId="0" borderId="0" xfId="0" applyAlignment="1">
      <alignment/>
    </xf>
    <xf numFmtId="0" fontId="3" fillId="33" borderId="0" xfId="0" applyFont="1" applyFill="1" applyAlignment="1">
      <alignment/>
    </xf>
    <xf numFmtId="0" fontId="3" fillId="33" borderId="0" xfId="0" applyFont="1" applyFill="1" applyBorder="1" applyAlignment="1">
      <alignment/>
    </xf>
    <xf numFmtId="0" fontId="5" fillId="33" borderId="0" xfId="0" applyFont="1" applyFill="1" applyBorder="1" applyAlignment="1">
      <alignment/>
    </xf>
    <xf numFmtId="0" fontId="3" fillId="33" borderId="10" xfId="0" applyFont="1" applyFill="1" applyBorder="1" applyAlignment="1">
      <alignment horizontal="center" vertical="center"/>
    </xf>
    <xf numFmtId="0" fontId="6" fillId="33" borderId="0" xfId="0" applyFont="1" applyFill="1" applyBorder="1" applyAlignment="1">
      <alignment vertical="center"/>
    </xf>
    <xf numFmtId="0" fontId="3" fillId="33" borderId="10" xfId="0" applyFont="1" applyFill="1" applyBorder="1" applyAlignment="1">
      <alignment horizontal="center"/>
    </xf>
    <xf numFmtId="0" fontId="3" fillId="33" borderId="0" xfId="0" applyFont="1" applyFill="1" applyBorder="1" applyAlignment="1">
      <alignment vertical="center" wrapText="1"/>
    </xf>
    <xf numFmtId="0" fontId="4" fillId="33" borderId="0" xfId="0" applyFont="1" applyFill="1" applyBorder="1" applyAlignment="1">
      <alignment horizontal="center"/>
    </xf>
    <xf numFmtId="0" fontId="7" fillId="33" borderId="0" xfId="0" applyFont="1" applyFill="1" applyAlignment="1">
      <alignment/>
    </xf>
    <xf numFmtId="0" fontId="4" fillId="33" borderId="0" xfId="0" applyFont="1" applyFill="1" applyBorder="1" applyAlignment="1">
      <alignment horizontal="center" vertical="center"/>
    </xf>
    <xf numFmtId="0" fontId="8"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3" fillId="33" borderId="0" xfId="0" applyFont="1" applyFill="1" applyBorder="1" applyAlignment="1">
      <alignment horizontal="center" vertical="center"/>
    </xf>
    <xf numFmtId="49" fontId="10" fillId="33" borderId="11" xfId="0" applyNumberFormat="1" applyFont="1" applyFill="1" applyBorder="1" applyAlignment="1">
      <alignment horizontal="center" vertical="top" readingOrder="1"/>
    </xf>
    <xf numFmtId="0" fontId="10" fillId="33" borderId="0" xfId="0" applyFont="1" applyFill="1" applyBorder="1" applyAlignment="1">
      <alignment horizontal="left" vertical="center" textRotation="255" wrapText="1"/>
    </xf>
    <xf numFmtId="0" fontId="10" fillId="33" borderId="0" xfId="0" applyFont="1" applyFill="1" applyBorder="1" applyAlignment="1">
      <alignment/>
    </xf>
    <xf numFmtId="49" fontId="10" fillId="33" borderId="0" xfId="0" applyNumberFormat="1" applyFont="1" applyFill="1" applyBorder="1" applyAlignment="1">
      <alignment horizontal="center" vertical="top" readingOrder="1"/>
    </xf>
    <xf numFmtId="49" fontId="10" fillId="33" borderId="12" xfId="0" applyNumberFormat="1" applyFont="1" applyFill="1" applyBorder="1" applyAlignment="1">
      <alignment horizontal="center" vertical="top" readingOrder="1"/>
    </xf>
    <xf numFmtId="0" fontId="10" fillId="33" borderId="10" xfId="0" applyFont="1" applyFill="1" applyBorder="1" applyAlignment="1">
      <alignment vertical="top"/>
    </xf>
    <xf numFmtId="0" fontId="10" fillId="33" borderId="0" xfId="0" applyFont="1" applyFill="1" applyBorder="1" applyAlignment="1">
      <alignment vertical="top"/>
    </xf>
    <xf numFmtId="0" fontId="10" fillId="33" borderId="0" xfId="0" applyFont="1" applyFill="1" applyBorder="1" applyAlignment="1">
      <alignment/>
    </xf>
    <xf numFmtId="0" fontId="10" fillId="33" borderId="13" xfId="0" applyFont="1" applyFill="1" applyBorder="1" applyAlignment="1">
      <alignment/>
    </xf>
    <xf numFmtId="0" fontId="10" fillId="33" borderId="14" xfId="0" applyFont="1" applyFill="1" applyBorder="1" applyAlignment="1">
      <alignment horizontal="center" vertical="top"/>
    </xf>
    <xf numFmtId="0" fontId="10" fillId="33" borderId="10" xfId="0" applyFont="1" applyFill="1" applyBorder="1" applyAlignment="1">
      <alignment/>
    </xf>
    <xf numFmtId="0" fontId="10" fillId="33" borderId="10" xfId="0" applyFont="1" applyFill="1" applyBorder="1" applyAlignment="1">
      <alignment/>
    </xf>
    <xf numFmtId="0" fontId="10" fillId="33" borderId="15" xfId="0" applyFont="1" applyFill="1" applyBorder="1" applyAlignment="1">
      <alignment horizontal="right" readingOrder="1"/>
    </xf>
    <xf numFmtId="0" fontId="10" fillId="33" borderId="16" xfId="0" applyFont="1" applyFill="1" applyBorder="1" applyAlignment="1">
      <alignment horizontal="left" textRotation="255" wrapText="1"/>
    </xf>
    <xf numFmtId="0" fontId="10" fillId="33" borderId="17" xfId="0" applyFont="1" applyFill="1" applyBorder="1" applyAlignment="1">
      <alignment horizontal="right" vertical="center" readingOrder="1"/>
    </xf>
    <xf numFmtId="0" fontId="10" fillId="33" borderId="18" xfId="0" applyFont="1" applyFill="1" applyBorder="1" applyAlignment="1">
      <alignment vertical="center" textRotation="255" wrapText="1"/>
    </xf>
    <xf numFmtId="0" fontId="10" fillId="33" borderId="19" xfId="0" applyFont="1" applyFill="1" applyBorder="1" applyAlignment="1">
      <alignment vertical="center" textRotation="255" wrapText="1"/>
    </xf>
    <xf numFmtId="49" fontId="10" fillId="33" borderId="20" xfId="0" applyNumberFormat="1" applyFont="1" applyFill="1" applyBorder="1" applyAlignment="1">
      <alignment horizontal="center" readingOrder="1"/>
    </xf>
    <xf numFmtId="49" fontId="10" fillId="33" borderId="17" xfId="0" applyNumberFormat="1" applyFont="1" applyFill="1" applyBorder="1" applyAlignment="1">
      <alignment horizontal="center" vertical="top" readingOrder="1"/>
    </xf>
    <xf numFmtId="49" fontId="10" fillId="33" borderId="21" xfId="0" applyNumberFormat="1" applyFont="1" applyFill="1" applyBorder="1" applyAlignment="1">
      <alignment horizontal="center" vertical="top" readingOrder="1"/>
    </xf>
    <xf numFmtId="0" fontId="9" fillId="33" borderId="0" xfId="0" applyFont="1" applyFill="1" applyBorder="1" applyAlignment="1">
      <alignment vertical="center"/>
    </xf>
    <xf numFmtId="0" fontId="9" fillId="33" borderId="0" xfId="0" applyFont="1" applyFill="1" applyBorder="1" applyAlignment="1">
      <alignment horizontal="left" vertical="center"/>
    </xf>
    <xf numFmtId="0" fontId="9" fillId="33" borderId="10" xfId="0" applyFont="1" applyFill="1" applyBorder="1" applyAlignment="1">
      <alignment horizontal="left"/>
    </xf>
    <xf numFmtId="0" fontId="16" fillId="33" borderId="0" xfId="0" applyFont="1" applyFill="1" applyBorder="1" applyAlignment="1">
      <alignment horizontal="center" vertical="center"/>
    </xf>
    <xf numFmtId="0" fontId="10" fillId="33" borderId="22" xfId="0" applyFont="1" applyFill="1" applyBorder="1" applyAlignment="1">
      <alignment horizontal="left" vertical="top"/>
    </xf>
    <xf numFmtId="0" fontId="9" fillId="33" borderId="10" xfId="0" applyFont="1" applyFill="1" applyBorder="1" applyAlignment="1">
      <alignment/>
    </xf>
    <xf numFmtId="0" fontId="9" fillId="33" borderId="0" xfId="0" applyFont="1" applyFill="1" applyBorder="1" applyAlignment="1">
      <alignment/>
    </xf>
    <xf numFmtId="0" fontId="9" fillId="33" borderId="23" xfId="0" applyFont="1" applyFill="1" applyBorder="1" applyAlignment="1">
      <alignment/>
    </xf>
    <xf numFmtId="0" fontId="9" fillId="33" borderId="24" xfId="0" applyFont="1" applyFill="1" applyBorder="1" applyAlignment="1">
      <alignment vertical="top"/>
    </xf>
    <xf numFmtId="0" fontId="9" fillId="33" borderId="12" xfId="0" applyFont="1" applyFill="1" applyBorder="1" applyAlignment="1">
      <alignment vertical="top"/>
    </xf>
    <xf numFmtId="0" fontId="9" fillId="33" borderId="25" xfId="0" applyFont="1" applyFill="1" applyBorder="1" applyAlignment="1">
      <alignment vertical="top"/>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vertical="top"/>
    </xf>
    <xf numFmtId="0" fontId="22" fillId="0" borderId="0" xfId="0" applyFont="1" applyBorder="1" applyAlignment="1">
      <alignment vertical="center"/>
    </xf>
    <xf numFmtId="0" fontId="20" fillId="0" borderId="0" xfId="0" applyFont="1" applyBorder="1" applyAlignment="1">
      <alignment vertical="center"/>
    </xf>
    <xf numFmtId="0" fontId="82" fillId="34" borderId="0" xfId="0" applyFont="1" applyFill="1" applyBorder="1" applyAlignment="1">
      <alignment vertical="center"/>
    </xf>
    <xf numFmtId="0" fontId="83" fillId="34" borderId="0" xfId="0" applyFont="1" applyFill="1" applyBorder="1" applyAlignment="1">
      <alignment vertical="center"/>
    </xf>
    <xf numFmtId="0" fontId="3" fillId="34" borderId="0" xfId="0" applyFont="1" applyFill="1" applyBorder="1" applyAlignment="1">
      <alignment horizontal="center"/>
    </xf>
    <xf numFmtId="0" fontId="4" fillId="34" borderId="0" xfId="0" applyFont="1" applyFill="1" applyBorder="1" applyAlignment="1">
      <alignment vertical="center"/>
    </xf>
    <xf numFmtId="0" fontId="3" fillId="34" borderId="0" xfId="0" applyFont="1" applyFill="1" applyBorder="1" applyAlignment="1">
      <alignment vertical="center"/>
    </xf>
    <xf numFmtId="0" fontId="3" fillId="34" borderId="0" xfId="0" applyFont="1" applyFill="1" applyBorder="1" applyAlignment="1">
      <alignment/>
    </xf>
    <xf numFmtId="0" fontId="9" fillId="33" borderId="0" xfId="0" applyFont="1" applyFill="1" applyBorder="1" applyAlignment="1">
      <alignment vertical="top"/>
    </xf>
    <xf numFmtId="0" fontId="9" fillId="0" borderId="0" xfId="0" applyFont="1" applyBorder="1" applyAlignment="1">
      <alignment vertical="center"/>
    </xf>
    <xf numFmtId="0" fontId="18" fillId="0" borderId="0" xfId="0" applyFont="1" applyBorder="1" applyAlignment="1">
      <alignment vertical="center" textRotation="255"/>
    </xf>
    <xf numFmtId="0" fontId="13" fillId="0" borderId="0" xfId="0" applyFont="1" applyBorder="1" applyAlignment="1">
      <alignment vertical="center"/>
    </xf>
    <xf numFmtId="0" fontId="3" fillId="33" borderId="10" xfId="0" applyFont="1" applyFill="1" applyBorder="1" applyAlignment="1">
      <alignment/>
    </xf>
    <xf numFmtId="0" fontId="3" fillId="33" borderId="24" xfId="0" applyFont="1" applyFill="1" applyBorder="1" applyAlignment="1">
      <alignment/>
    </xf>
    <xf numFmtId="0" fontId="18" fillId="0" borderId="12" xfId="0" applyFont="1" applyBorder="1" applyAlignment="1">
      <alignment vertical="center" textRotation="255"/>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12" fillId="33" borderId="26" xfId="0" applyFont="1" applyFill="1" applyBorder="1" applyAlignment="1">
      <alignment horizontal="left" vertical="center"/>
    </xf>
    <xf numFmtId="0" fontId="12" fillId="33" borderId="10" xfId="0" applyFont="1" applyFill="1" applyBorder="1" applyAlignment="1">
      <alignment horizontal="left" vertical="top"/>
    </xf>
    <xf numFmtId="0" fontId="9" fillId="33" borderId="0" xfId="0" applyFont="1" applyFill="1" applyBorder="1" applyAlignment="1">
      <alignment horizontal="left"/>
    </xf>
    <xf numFmtId="0" fontId="9" fillId="33" borderId="26" xfId="0" applyFont="1" applyFill="1" applyBorder="1" applyAlignment="1">
      <alignment horizontal="left"/>
    </xf>
    <xf numFmtId="0" fontId="10" fillId="33" borderId="0" xfId="0" applyFont="1" applyFill="1" applyBorder="1" applyAlignment="1">
      <alignment horizontal="center" vertical="center"/>
    </xf>
    <xf numFmtId="0" fontId="10" fillId="33" borderId="0" xfId="0" applyFont="1" applyFill="1" applyBorder="1" applyAlignment="1">
      <alignment horizontal="center" vertical="top"/>
    </xf>
    <xf numFmtId="0" fontId="25" fillId="33" borderId="0" xfId="0" applyFont="1" applyFill="1" applyBorder="1" applyAlignment="1">
      <alignment horizontal="left" vertical="top"/>
    </xf>
    <xf numFmtId="0" fontId="9" fillId="33" borderId="11" xfId="0" applyFont="1" applyFill="1" applyBorder="1" applyAlignment="1">
      <alignment/>
    </xf>
    <xf numFmtId="0" fontId="9" fillId="33" borderId="27" xfId="0" applyFont="1" applyFill="1" applyBorder="1" applyAlignment="1">
      <alignment/>
    </xf>
    <xf numFmtId="0" fontId="9" fillId="33" borderId="26" xfId="0" applyFont="1" applyFill="1" applyBorder="1" applyAlignment="1">
      <alignment/>
    </xf>
    <xf numFmtId="0" fontId="9" fillId="33" borderId="10" xfId="0" applyFont="1" applyFill="1" applyBorder="1" applyAlignment="1">
      <alignment vertical="top"/>
    </xf>
    <xf numFmtId="0" fontId="9" fillId="33" borderId="26" xfId="0" applyFont="1" applyFill="1" applyBorder="1" applyAlignment="1">
      <alignment vertical="top"/>
    </xf>
    <xf numFmtId="0" fontId="4" fillId="33" borderId="28" xfId="0" applyFont="1" applyFill="1" applyBorder="1" applyAlignment="1">
      <alignment/>
    </xf>
    <xf numFmtId="0" fontId="9" fillId="33" borderId="10" xfId="0" applyFont="1" applyFill="1" applyBorder="1" applyAlignment="1">
      <alignment horizontal="center"/>
    </xf>
    <xf numFmtId="0" fontId="9" fillId="33" borderId="0" xfId="0" applyFont="1" applyFill="1" applyBorder="1" applyAlignment="1">
      <alignment horizontal="center"/>
    </xf>
    <xf numFmtId="0" fontId="9" fillId="33" borderId="26" xfId="0" applyFont="1" applyFill="1" applyBorder="1" applyAlignment="1">
      <alignment horizontal="center"/>
    </xf>
    <xf numFmtId="0" fontId="9" fillId="33" borderId="10" xfId="0" applyFont="1" applyFill="1" applyBorder="1" applyAlignment="1">
      <alignment horizontal="left" wrapText="1"/>
    </xf>
    <xf numFmtId="0" fontId="31" fillId="33" borderId="29" xfId="0" applyFont="1" applyFill="1" applyBorder="1" applyAlignment="1">
      <alignment/>
    </xf>
    <xf numFmtId="0" fontId="31" fillId="0" borderId="15" xfId="0" applyFont="1" applyFill="1" applyBorder="1" applyAlignment="1">
      <alignment/>
    </xf>
    <xf numFmtId="0" fontId="31" fillId="0" borderId="16" xfId="0" applyFont="1" applyFill="1" applyBorder="1" applyAlignment="1">
      <alignment/>
    </xf>
    <xf numFmtId="0" fontId="10" fillId="0" borderId="16" xfId="0" applyFont="1" applyFill="1" applyBorder="1" applyAlignment="1">
      <alignment horizontal="right"/>
    </xf>
    <xf numFmtId="0" fontId="10" fillId="0" borderId="29" xfId="0" applyFont="1" applyFill="1" applyBorder="1" applyAlignment="1">
      <alignment horizontal="right"/>
    </xf>
    <xf numFmtId="0" fontId="84" fillId="35"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Alignment="1">
      <alignment/>
    </xf>
    <xf numFmtId="0" fontId="82" fillId="0" borderId="0" xfId="0" applyFont="1" applyFill="1" applyBorder="1" applyAlignment="1">
      <alignment vertical="center"/>
    </xf>
    <xf numFmtId="0" fontId="83" fillId="0" borderId="0" xfId="0" applyFont="1" applyFill="1" applyBorder="1" applyAlignment="1">
      <alignment vertical="center"/>
    </xf>
    <xf numFmtId="0" fontId="3" fillId="0" borderId="0" xfId="0" applyFont="1" applyFill="1" applyBorder="1" applyAlignment="1">
      <alignment horizontal="center"/>
    </xf>
    <xf numFmtId="0" fontId="4"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10" xfId="0" applyFont="1" applyFill="1" applyBorder="1" applyAlignment="1">
      <alignment horizontal="center"/>
    </xf>
    <xf numFmtId="0" fontId="3" fillId="0" borderId="0" xfId="0" applyFont="1" applyFill="1" applyBorder="1" applyAlignment="1">
      <alignment vertical="center" wrapText="1"/>
    </xf>
    <xf numFmtId="0" fontId="4" fillId="0" borderId="0" xfId="0" applyFont="1" applyFill="1" applyBorder="1" applyAlignment="1">
      <alignment horizontal="center"/>
    </xf>
    <xf numFmtId="0" fontId="4" fillId="0" borderId="0" xfId="0" applyFont="1" applyFill="1" applyBorder="1" applyAlignment="1">
      <alignment/>
    </xf>
    <xf numFmtId="0" fontId="31" fillId="0" borderId="29" xfId="0" applyFont="1" applyFill="1" applyBorder="1" applyAlignment="1">
      <alignment/>
    </xf>
    <xf numFmtId="0" fontId="10" fillId="0" borderId="15" xfId="0" applyFont="1" applyFill="1" applyBorder="1" applyAlignment="1">
      <alignment horizontal="right" readingOrder="1"/>
    </xf>
    <xf numFmtId="0" fontId="10" fillId="0" borderId="16" xfId="0" applyFont="1" applyFill="1" applyBorder="1" applyAlignment="1">
      <alignment horizontal="left" textRotation="255" wrapText="1"/>
    </xf>
    <xf numFmtId="49" fontId="10" fillId="0" borderId="20" xfId="0" applyNumberFormat="1" applyFont="1" applyFill="1" applyBorder="1" applyAlignment="1">
      <alignment horizontal="center" readingOrder="1"/>
    </xf>
    <xf numFmtId="49" fontId="10" fillId="0" borderId="11" xfId="0" applyNumberFormat="1" applyFont="1" applyFill="1" applyBorder="1" applyAlignment="1">
      <alignment horizontal="center" vertical="top" readingOrder="1"/>
    </xf>
    <xf numFmtId="0" fontId="10" fillId="0" borderId="17" xfId="0" applyFont="1" applyFill="1" applyBorder="1" applyAlignment="1">
      <alignment horizontal="right" vertical="center" readingOrder="1"/>
    </xf>
    <xf numFmtId="0" fontId="10" fillId="0" borderId="0" xfId="0" applyFont="1" applyFill="1" applyBorder="1" applyAlignment="1">
      <alignment horizontal="left" vertical="center" textRotation="255" wrapText="1"/>
    </xf>
    <xf numFmtId="49" fontId="10" fillId="0" borderId="17" xfId="0" applyNumberFormat="1" applyFont="1" applyFill="1" applyBorder="1" applyAlignment="1">
      <alignment horizontal="center" vertical="top" readingOrder="1"/>
    </xf>
    <xf numFmtId="49" fontId="10" fillId="0" borderId="0" xfId="0" applyNumberFormat="1" applyFont="1" applyFill="1" applyBorder="1" applyAlignment="1">
      <alignment horizontal="center" vertical="top" readingOrder="1"/>
    </xf>
    <xf numFmtId="0" fontId="10" fillId="0" borderId="18" xfId="0" applyFont="1" applyFill="1" applyBorder="1" applyAlignment="1">
      <alignment vertical="center" textRotation="255" wrapText="1"/>
    </xf>
    <xf numFmtId="0" fontId="10" fillId="0" borderId="19" xfId="0" applyFont="1" applyFill="1" applyBorder="1" applyAlignment="1">
      <alignment vertical="center" textRotation="255" wrapText="1"/>
    </xf>
    <xf numFmtId="49" fontId="10" fillId="0" borderId="21" xfId="0" applyNumberFormat="1" applyFont="1" applyFill="1" applyBorder="1" applyAlignment="1">
      <alignment horizontal="center" vertical="top" readingOrder="1"/>
    </xf>
    <xf numFmtId="49" fontId="10" fillId="0" borderId="12" xfId="0" applyNumberFormat="1" applyFont="1" applyFill="1" applyBorder="1" applyAlignment="1">
      <alignment horizontal="center" vertical="top" readingOrder="1"/>
    </xf>
    <xf numFmtId="0" fontId="7" fillId="0" borderId="0" xfId="0" applyFont="1" applyFill="1" applyAlignment="1">
      <alignment/>
    </xf>
    <xf numFmtId="0" fontId="10" fillId="0" borderId="22" xfId="0" applyFont="1" applyFill="1" applyBorder="1" applyAlignment="1">
      <alignment horizontal="left" vertical="top"/>
    </xf>
    <xf numFmtId="0" fontId="16" fillId="0" borderId="0" xfId="0" applyFont="1" applyFill="1" applyBorder="1" applyAlignment="1">
      <alignment horizontal="center" vertical="center"/>
    </xf>
    <xf numFmtId="0" fontId="9" fillId="0" borderId="10" xfId="0" applyFont="1" applyFill="1" applyBorder="1" applyAlignment="1">
      <alignment/>
    </xf>
    <xf numFmtId="0" fontId="9" fillId="0" borderId="0" xfId="0" applyFont="1" applyFill="1" applyBorder="1" applyAlignment="1">
      <alignment/>
    </xf>
    <xf numFmtId="0" fontId="9" fillId="0" borderId="23" xfId="0" applyFont="1" applyFill="1" applyBorder="1" applyAlignment="1">
      <alignment/>
    </xf>
    <xf numFmtId="0" fontId="4" fillId="0" borderId="0" xfId="0" applyFont="1" applyFill="1" applyBorder="1" applyAlignment="1">
      <alignment horizontal="center" vertical="center"/>
    </xf>
    <xf numFmtId="0" fontId="9" fillId="0" borderId="10" xfId="0" applyFont="1" applyFill="1" applyBorder="1" applyAlignment="1">
      <alignment horizontal="left"/>
    </xf>
    <xf numFmtId="0" fontId="9" fillId="0" borderId="0" xfId="0" applyFont="1" applyFill="1" applyBorder="1" applyAlignment="1">
      <alignment horizontal="center"/>
    </xf>
    <xf numFmtId="0" fontId="9" fillId="0" borderId="24" xfId="0" applyFont="1" applyFill="1" applyBorder="1" applyAlignment="1">
      <alignment vertical="top"/>
    </xf>
    <xf numFmtId="0" fontId="9" fillId="0" borderId="12" xfId="0" applyFont="1" applyFill="1" applyBorder="1" applyAlignment="1">
      <alignment vertical="top"/>
    </xf>
    <xf numFmtId="0" fontId="9" fillId="0" borderId="25" xfId="0" applyFont="1" applyFill="1" applyBorder="1" applyAlignment="1">
      <alignment vertical="top"/>
    </xf>
    <xf numFmtId="0" fontId="8" fillId="0" borderId="0" xfId="0" applyFont="1" applyFill="1" applyAlignment="1">
      <alignment/>
    </xf>
    <xf numFmtId="0" fontId="10" fillId="0" borderId="0" xfId="0" applyFont="1" applyFill="1" applyBorder="1" applyAlignment="1">
      <alignment/>
    </xf>
    <xf numFmtId="0" fontId="24"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11" xfId="0" applyFont="1" applyFill="1" applyBorder="1" applyAlignment="1">
      <alignment/>
    </xf>
    <xf numFmtId="0" fontId="9" fillId="0" borderId="27" xfId="0" applyFont="1" applyFill="1" applyBorder="1" applyAlignment="1">
      <alignment/>
    </xf>
    <xf numFmtId="0" fontId="10" fillId="0" borderId="1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xf>
    <xf numFmtId="0" fontId="10" fillId="0" borderId="13" xfId="0" applyFont="1" applyFill="1" applyBorder="1" applyAlignment="1">
      <alignment/>
    </xf>
    <xf numFmtId="0" fontId="10" fillId="0" borderId="14" xfId="0" applyFont="1" applyFill="1" applyBorder="1" applyAlignment="1">
      <alignment horizontal="center" vertical="top"/>
    </xf>
    <xf numFmtId="0" fontId="9" fillId="0" borderId="10" xfId="0" applyFont="1" applyFill="1" applyBorder="1" applyAlignment="1">
      <alignment horizontal="center"/>
    </xf>
    <xf numFmtId="0" fontId="9" fillId="0" borderId="26" xfId="0" applyFont="1" applyFill="1" applyBorder="1" applyAlignment="1">
      <alignment horizontal="center"/>
    </xf>
    <xf numFmtId="0" fontId="9" fillId="0" borderId="10" xfId="0" applyFont="1" applyFill="1" applyBorder="1" applyAlignment="1">
      <alignment horizontal="left" wrapText="1"/>
    </xf>
    <xf numFmtId="0" fontId="9" fillId="0" borderId="26" xfId="0" applyFont="1" applyFill="1" applyBorder="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horizontal="center" vertical="top"/>
    </xf>
    <xf numFmtId="0" fontId="9" fillId="0" borderId="0" xfId="0" applyFont="1" applyFill="1" applyBorder="1" applyAlignment="1">
      <alignment horizontal="left"/>
    </xf>
    <xf numFmtId="0" fontId="9" fillId="0" borderId="26" xfId="0" applyFont="1" applyFill="1" applyBorder="1" applyAlignment="1">
      <alignment horizontal="left"/>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6" xfId="0" applyFont="1" applyFill="1" applyBorder="1" applyAlignment="1">
      <alignment horizontal="left" vertical="center"/>
    </xf>
    <xf numFmtId="0" fontId="10" fillId="0" borderId="10" xfId="0" applyFont="1" applyFill="1" applyBorder="1" applyAlignment="1">
      <alignment/>
    </xf>
    <xf numFmtId="0" fontId="12" fillId="0" borderId="10" xfId="0" applyFont="1" applyFill="1" applyBorder="1" applyAlignment="1">
      <alignment horizontal="left" vertical="top"/>
    </xf>
    <xf numFmtId="0" fontId="25" fillId="0" borderId="0" xfId="0" applyFont="1" applyFill="1" applyBorder="1" applyAlignment="1">
      <alignment horizontal="left" vertical="top"/>
    </xf>
    <xf numFmtId="0" fontId="10" fillId="0" borderId="10" xfId="0" applyFont="1" applyFill="1" applyBorder="1" applyAlignment="1">
      <alignment/>
    </xf>
    <xf numFmtId="0" fontId="9" fillId="0" borderId="10" xfId="0" applyFont="1" applyFill="1" applyBorder="1" applyAlignment="1">
      <alignment vertical="top"/>
    </xf>
    <xf numFmtId="0" fontId="9" fillId="0" borderId="0" xfId="0" applyFont="1" applyFill="1" applyBorder="1" applyAlignment="1">
      <alignment vertical="top"/>
    </xf>
    <xf numFmtId="0" fontId="9" fillId="0" borderId="26" xfId="0" applyFont="1" applyFill="1" applyBorder="1" applyAlignment="1">
      <alignment vertical="top"/>
    </xf>
    <xf numFmtId="0" fontId="4" fillId="0" borderId="10" xfId="0" applyFont="1" applyFill="1" applyBorder="1" applyAlignment="1">
      <alignment/>
    </xf>
    <xf numFmtId="0" fontId="4" fillId="0" borderId="0" xfId="0" applyFont="1" applyFill="1" applyBorder="1" applyAlignment="1">
      <alignment/>
    </xf>
    <xf numFmtId="0" fontId="4" fillId="0" borderId="28" xfId="0" applyFont="1" applyFill="1" applyBorder="1" applyAlignment="1">
      <alignment/>
    </xf>
    <xf numFmtId="0" fontId="18" fillId="0" borderId="0" xfId="0" applyFont="1" applyFill="1" applyBorder="1" applyAlignment="1">
      <alignment vertical="center" textRotation="255"/>
    </xf>
    <xf numFmtId="0" fontId="20"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top"/>
    </xf>
    <xf numFmtId="0" fontId="22" fillId="0" borderId="0" xfId="0" applyFont="1" applyFill="1" applyBorder="1" applyAlignment="1">
      <alignment vertical="center"/>
    </xf>
    <xf numFmtId="0" fontId="13" fillId="0" borderId="0" xfId="0" applyFont="1" applyFill="1" applyBorder="1" applyAlignment="1">
      <alignment vertical="center"/>
    </xf>
    <xf numFmtId="0" fontId="3" fillId="0" borderId="10" xfId="0" applyFont="1" applyFill="1" applyBorder="1" applyAlignment="1">
      <alignment/>
    </xf>
    <xf numFmtId="0" fontId="3" fillId="0" borderId="24" xfId="0" applyFont="1" applyFill="1" applyBorder="1" applyAlignment="1">
      <alignment/>
    </xf>
    <xf numFmtId="0" fontId="18" fillId="0" borderId="12" xfId="0" applyFont="1" applyFill="1" applyBorder="1" applyAlignment="1">
      <alignment vertical="center" textRotation="255"/>
    </xf>
    <xf numFmtId="0" fontId="6" fillId="0" borderId="0" xfId="0" applyFont="1" applyFill="1" applyAlignment="1">
      <alignment/>
    </xf>
    <xf numFmtId="0" fontId="6" fillId="0" borderId="0" xfId="0" applyFont="1" applyFill="1" applyAlignment="1">
      <alignment horizontal="center"/>
    </xf>
    <xf numFmtId="0" fontId="10" fillId="0" borderId="15" xfId="0" applyFont="1" applyFill="1" applyBorder="1" applyAlignment="1">
      <alignment/>
    </xf>
    <xf numFmtId="0" fontId="10" fillId="0" borderId="16" xfId="0" applyFont="1" applyFill="1" applyBorder="1" applyAlignment="1">
      <alignment/>
    </xf>
    <xf numFmtId="0" fontId="10" fillId="0" borderId="29"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29" xfId="0" applyFont="1" applyFill="1" applyBorder="1" applyAlignment="1">
      <alignment/>
    </xf>
    <xf numFmtId="49" fontId="3" fillId="0" borderId="30" xfId="0" applyNumberFormat="1" applyFont="1" applyBorder="1" applyAlignment="1" applyProtection="1">
      <alignment horizontal="right" vertical="center"/>
      <protection hidden="1"/>
    </xf>
    <xf numFmtId="49" fontId="3" fillId="0" borderId="30" xfId="0" applyNumberFormat="1" applyFont="1" applyBorder="1" applyAlignment="1" applyProtection="1">
      <alignment vertical="center"/>
      <protection hidden="1"/>
    </xf>
    <xf numFmtId="49" fontId="3" fillId="34" borderId="30" xfId="0" applyNumberFormat="1" applyFont="1" applyFill="1" applyBorder="1" applyAlignment="1" applyProtection="1">
      <alignment vertical="center"/>
      <protection hidden="1"/>
    </xf>
    <xf numFmtId="0" fontId="10" fillId="0" borderId="31" xfId="0" applyFont="1" applyFill="1" applyBorder="1" applyAlignment="1">
      <alignment horizontal="left" vertical="top"/>
    </xf>
    <xf numFmtId="0" fontId="10" fillId="0" borderId="32" xfId="0" applyFont="1" applyFill="1" applyBorder="1" applyAlignment="1">
      <alignment horizontal="left" vertical="top"/>
    </xf>
    <xf numFmtId="0" fontId="10" fillId="0" borderId="33" xfId="0" applyFont="1" applyFill="1" applyBorder="1" applyAlignment="1">
      <alignment horizontal="left" vertical="top"/>
    </xf>
    <xf numFmtId="0" fontId="23" fillId="0" borderId="16"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11" fillId="0" borderId="0" xfId="0" applyFont="1" applyFill="1" applyBorder="1" applyAlignment="1">
      <alignment horizontal="distributed" vertical="top" readingOrder="1"/>
    </xf>
    <xf numFmtId="0" fontId="5" fillId="0" borderId="35"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4" fillId="0" borderId="0" xfId="0" applyFont="1" applyFill="1" applyBorder="1" applyAlignment="1">
      <alignment horizontal="center" vertical="top" textRotation="255"/>
    </xf>
    <xf numFmtId="0" fontId="4" fillId="0" borderId="0" xfId="0" applyFont="1" applyFill="1" applyBorder="1" applyAlignment="1">
      <alignment horizontal="left" vertical="top" textRotation="255"/>
    </xf>
    <xf numFmtId="0" fontId="9" fillId="0" borderId="3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0" xfId="0" applyFont="1" applyFill="1" applyBorder="1" applyAlignment="1">
      <alignment horizontal="center"/>
    </xf>
    <xf numFmtId="0" fontId="9" fillId="0" borderId="2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8" xfId="0" applyFont="1" applyFill="1" applyBorder="1" applyAlignment="1">
      <alignment horizontal="center" vertical="center"/>
    </xf>
    <xf numFmtId="0" fontId="10" fillId="0" borderId="10" xfId="0" applyFont="1" applyFill="1" applyBorder="1" applyAlignment="1">
      <alignment horizontal="center" vertical="top"/>
    </xf>
    <xf numFmtId="0" fontId="10" fillId="0" borderId="23" xfId="0" applyFont="1" applyFill="1" applyBorder="1" applyAlignment="1">
      <alignment horizontal="center" vertical="top"/>
    </xf>
    <xf numFmtId="0" fontId="10" fillId="0" borderId="24" xfId="0" applyFont="1" applyFill="1" applyBorder="1" applyAlignment="1">
      <alignment horizontal="center" vertical="top"/>
    </xf>
    <xf numFmtId="0" fontId="10" fillId="0" borderId="25" xfId="0" applyFont="1" applyFill="1" applyBorder="1" applyAlignment="1">
      <alignment horizontal="center" vertical="top"/>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10" fillId="0" borderId="37" xfId="0" applyFont="1" applyFill="1" applyBorder="1" applyAlignment="1">
      <alignment horizontal="left"/>
    </xf>
    <xf numFmtId="0" fontId="10" fillId="0" borderId="42" xfId="0" applyFont="1" applyFill="1" applyBorder="1" applyAlignment="1">
      <alignment horizontal="left"/>
    </xf>
    <xf numFmtId="0" fontId="10" fillId="0" borderId="43" xfId="0" applyFont="1" applyFill="1" applyBorder="1" applyAlignment="1">
      <alignment horizontal="center"/>
    </xf>
    <xf numFmtId="0" fontId="10" fillId="0" borderId="44" xfId="0" applyFont="1" applyFill="1" applyBorder="1" applyAlignment="1">
      <alignment horizontal="center"/>
    </xf>
    <xf numFmtId="0" fontId="10" fillId="0" borderId="45" xfId="0" applyFont="1" applyFill="1" applyBorder="1" applyAlignment="1">
      <alignment horizontal="center"/>
    </xf>
    <xf numFmtId="0" fontId="13" fillId="0" borderId="3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11" fillId="0" borderId="0" xfId="0" applyFont="1" applyFill="1" applyBorder="1" applyAlignment="1">
      <alignment horizontal="distributed" readingOrder="1"/>
    </xf>
    <xf numFmtId="0" fontId="5" fillId="0" borderId="51"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6" fillId="0" borderId="55" xfId="0" applyFont="1" applyFill="1" applyBorder="1" applyAlignment="1">
      <alignment horizontal="center"/>
    </xf>
    <xf numFmtId="0" fontId="26" fillId="0" borderId="56" xfId="0" applyFont="1" applyFill="1" applyBorder="1" applyAlignment="1">
      <alignment horizontal="center"/>
    </xf>
    <xf numFmtId="0" fontId="5" fillId="0" borderId="57"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23" fillId="0" borderId="59" xfId="0" applyFont="1" applyFill="1" applyBorder="1" applyAlignment="1" applyProtection="1">
      <alignment horizontal="center" vertical="top"/>
      <protection locked="0"/>
    </xf>
    <xf numFmtId="0" fontId="23" fillId="0" borderId="12" xfId="0" applyFont="1" applyFill="1" applyBorder="1" applyAlignment="1" applyProtection="1">
      <alignment horizontal="center" vertical="top"/>
      <protection locked="0"/>
    </xf>
    <xf numFmtId="0" fontId="23" fillId="0" borderId="25" xfId="0" applyFont="1" applyFill="1" applyBorder="1" applyAlignment="1" applyProtection="1">
      <alignment horizontal="center" vertical="top"/>
      <protection locked="0"/>
    </xf>
    <xf numFmtId="0" fontId="23" fillId="0" borderId="10" xfId="0" applyFont="1" applyFill="1" applyBorder="1" applyAlignment="1" applyProtection="1">
      <alignment horizontal="center" vertical="center"/>
      <protection locked="0"/>
    </xf>
    <xf numFmtId="0" fontId="23" fillId="0" borderId="60"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61"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62" xfId="0" applyFont="1" applyFill="1" applyBorder="1" applyAlignment="1">
      <alignment vertical="center" wrapText="1"/>
    </xf>
    <xf numFmtId="0" fontId="10" fillId="0" borderId="16" xfId="0" applyFont="1" applyFill="1" applyBorder="1" applyAlignment="1">
      <alignment vertical="center" wrapText="1"/>
    </xf>
    <xf numFmtId="0" fontId="10" fillId="0" borderId="63" xfId="0" applyFont="1" applyFill="1" applyBorder="1" applyAlignment="1">
      <alignment vertical="center" wrapText="1"/>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64" xfId="0" applyFont="1" applyFill="1" applyBorder="1" applyAlignment="1">
      <alignment horizontal="left" vertical="center"/>
    </xf>
    <xf numFmtId="0" fontId="10" fillId="0" borderId="62" xfId="0" applyFont="1" applyFill="1" applyBorder="1" applyAlignment="1">
      <alignment horizontal="left" vertical="center"/>
    </xf>
    <xf numFmtId="0" fontId="10" fillId="0" borderId="29"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10" fillId="0" borderId="22" xfId="0" applyFont="1" applyFill="1" applyBorder="1" applyAlignment="1">
      <alignment horizontal="left"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23" xfId="0" applyFont="1" applyFill="1" applyBorder="1" applyAlignment="1">
      <alignment horizontal="center"/>
    </xf>
    <xf numFmtId="0" fontId="10" fillId="0" borderId="20" xfId="0" applyFont="1" applyFill="1" applyBorder="1" applyAlignment="1">
      <alignment horizontal="left" vertical="top"/>
    </xf>
    <xf numFmtId="0" fontId="10" fillId="0" borderId="11" xfId="0" applyFont="1" applyFill="1" applyBorder="1" applyAlignment="1">
      <alignment horizontal="left" vertical="top"/>
    </xf>
    <xf numFmtId="0" fontId="10" fillId="0" borderId="65" xfId="0" applyFont="1" applyFill="1" applyBorder="1" applyAlignment="1">
      <alignment horizontal="left" vertical="top"/>
    </xf>
    <xf numFmtId="0" fontId="17" fillId="0" borderId="66" xfId="0" applyFont="1" applyFill="1" applyBorder="1" applyAlignment="1">
      <alignment horizontal="center" vertical="top"/>
    </xf>
    <xf numFmtId="0" fontId="17" fillId="0" borderId="11" xfId="0" applyFont="1" applyFill="1" applyBorder="1" applyAlignment="1">
      <alignment horizontal="center" vertical="top"/>
    </xf>
    <xf numFmtId="0" fontId="17" fillId="0" borderId="42" xfId="0" applyFont="1" applyFill="1" applyBorder="1" applyAlignment="1">
      <alignment horizontal="center" vertical="top"/>
    </xf>
    <xf numFmtId="0" fontId="9" fillId="0" borderId="37" xfId="0" applyFont="1" applyFill="1" applyBorder="1" applyAlignment="1">
      <alignment horizontal="center"/>
    </xf>
    <xf numFmtId="0" fontId="9" fillId="0" borderId="11" xfId="0" applyFont="1" applyFill="1" applyBorder="1" applyAlignment="1">
      <alignment horizontal="center"/>
    </xf>
    <xf numFmtId="0" fontId="9" fillId="0" borderId="27" xfId="0" applyFont="1" applyFill="1" applyBorder="1" applyAlignment="1">
      <alignment horizontal="center"/>
    </xf>
    <xf numFmtId="0" fontId="21" fillId="0" borderId="11"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8"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11"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0" xfId="0" applyFont="1" applyFill="1" applyAlignment="1">
      <alignment horizontal="left" vertical="center" shrinkToFit="1"/>
    </xf>
    <xf numFmtId="0" fontId="4" fillId="0" borderId="3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xf>
    <xf numFmtId="0" fontId="30" fillId="0" borderId="10" xfId="0" applyFont="1" applyFill="1" applyBorder="1" applyAlignment="1">
      <alignment horizontal="right" vertical="top"/>
    </xf>
    <xf numFmtId="0" fontId="30" fillId="0" borderId="0" xfId="0" applyFont="1" applyFill="1" applyBorder="1" applyAlignment="1">
      <alignment horizontal="right" vertical="top"/>
    </xf>
    <xf numFmtId="0" fontId="25" fillId="0" borderId="12" xfId="0" applyFont="1" applyFill="1" applyBorder="1" applyAlignment="1">
      <alignment horizontal="left" vertical="center"/>
    </xf>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9" fillId="0" borderId="24" xfId="0" applyFont="1" applyFill="1" applyBorder="1" applyAlignment="1">
      <alignment horizontal="center" vertical="top"/>
    </xf>
    <xf numFmtId="0" fontId="9" fillId="0" borderId="12" xfId="0" applyFont="1" applyFill="1" applyBorder="1" applyAlignment="1">
      <alignment horizontal="center" vertical="top"/>
    </xf>
    <xf numFmtId="0" fontId="9" fillId="0" borderId="28" xfId="0" applyFont="1" applyFill="1" applyBorder="1" applyAlignment="1">
      <alignment horizontal="center" vertical="top"/>
    </xf>
    <xf numFmtId="0" fontId="9" fillId="0" borderId="0" xfId="0" applyFont="1" applyFill="1" applyBorder="1" applyAlignment="1">
      <alignment horizontal="left" vertical="top" indent="5"/>
    </xf>
    <xf numFmtId="0" fontId="29" fillId="0" borderId="0" xfId="0" applyFont="1" applyFill="1" applyBorder="1" applyAlignment="1">
      <alignment horizontal="center" vertical="center"/>
    </xf>
    <xf numFmtId="0" fontId="28" fillId="0" borderId="0" xfId="0" applyFont="1" applyFill="1" applyAlignment="1">
      <alignment horizontal="center" vertical="center"/>
    </xf>
    <xf numFmtId="0" fontId="4" fillId="0" borderId="37"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quotePrefix="1">
      <alignment horizontal="center" vertical="center" wrapText="1"/>
    </xf>
    <xf numFmtId="0" fontId="4" fillId="0" borderId="12" xfId="0" applyFont="1" applyFill="1" applyBorder="1" applyAlignment="1" quotePrefix="1">
      <alignment horizontal="center" vertical="center" wrapText="1"/>
    </xf>
    <xf numFmtId="0" fontId="23" fillId="0" borderId="67" xfId="0" applyFont="1" applyFill="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59"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9" fillId="0" borderId="37" xfId="0" applyFont="1" applyFill="1" applyBorder="1" applyAlignment="1">
      <alignment horizontal="left" wrapText="1"/>
    </xf>
    <xf numFmtId="0" fontId="9" fillId="0" borderId="11" xfId="0" applyFont="1" applyFill="1" applyBorder="1" applyAlignment="1">
      <alignment horizontal="left" wrapText="1"/>
    </xf>
    <xf numFmtId="0" fontId="29" fillId="0" borderId="0" xfId="0" applyFont="1" applyFill="1" applyBorder="1" applyAlignment="1">
      <alignment horizontal="left" vertical="center" shrinkToFit="1"/>
    </xf>
    <xf numFmtId="0" fontId="28" fillId="0" borderId="0" xfId="0" applyFont="1" applyFill="1" applyAlignment="1">
      <alignment horizontal="left" vertical="center" shrinkToFit="1"/>
    </xf>
    <xf numFmtId="0" fontId="85" fillId="0" borderId="70" xfId="0" applyFont="1" applyFill="1" applyBorder="1" applyAlignment="1" applyProtection="1">
      <alignment horizontal="center" vertical="center"/>
      <protection locked="0"/>
    </xf>
    <xf numFmtId="0" fontId="85" fillId="0" borderId="71" xfId="0" applyFont="1" applyFill="1" applyBorder="1" applyAlignment="1" applyProtection="1">
      <alignment horizontal="center" vertical="center"/>
      <protection locked="0"/>
    </xf>
    <xf numFmtId="0" fontId="85" fillId="0" borderId="72" xfId="0" applyFont="1" applyFill="1" applyBorder="1" applyAlignment="1">
      <alignment horizontal="center" vertical="center" shrinkToFit="1"/>
    </xf>
    <xf numFmtId="0" fontId="85" fillId="0" borderId="73" xfId="0" applyFont="1" applyFill="1" applyBorder="1" applyAlignment="1">
      <alignment horizontal="center" vertical="center" shrinkToFit="1"/>
    </xf>
    <xf numFmtId="0" fontId="9" fillId="0" borderId="10" xfId="0" applyFont="1" applyFill="1" applyBorder="1" applyAlignment="1">
      <alignment horizontal="center" vertical="top"/>
    </xf>
    <xf numFmtId="0" fontId="9" fillId="0" borderId="0" xfId="0" applyFont="1" applyFill="1" applyBorder="1" applyAlignment="1">
      <alignment horizontal="center" vertical="top"/>
    </xf>
    <xf numFmtId="0" fontId="9" fillId="0" borderId="26" xfId="0" applyFont="1" applyFill="1" applyBorder="1" applyAlignment="1">
      <alignment horizontal="center" vertical="top"/>
    </xf>
    <xf numFmtId="0" fontId="10" fillId="0" borderId="74" xfId="0" applyFont="1" applyFill="1" applyBorder="1" applyAlignment="1">
      <alignment horizontal="center" vertical="center"/>
    </xf>
    <xf numFmtId="0" fontId="9" fillId="0" borderId="10" xfId="0" applyFont="1" applyFill="1" applyBorder="1" applyAlignment="1">
      <alignment horizontal="center"/>
    </xf>
    <xf numFmtId="0" fontId="9" fillId="0" borderId="26" xfId="0" applyFont="1" applyFill="1" applyBorder="1" applyAlignment="1">
      <alignment horizontal="center"/>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14" fillId="0" borderId="11" xfId="0" applyFont="1" applyFill="1" applyBorder="1" applyAlignment="1">
      <alignment horizontal="center" vertical="center" wrapText="1" readingOrder="1"/>
    </xf>
    <xf numFmtId="0" fontId="14" fillId="0" borderId="27" xfId="0" applyFont="1" applyFill="1" applyBorder="1" applyAlignment="1">
      <alignment horizontal="center" vertical="center" wrapText="1" readingOrder="1"/>
    </xf>
    <xf numFmtId="0" fontId="14" fillId="0" borderId="12" xfId="0" applyFont="1" applyFill="1" applyBorder="1" applyAlignment="1">
      <alignment horizontal="center" vertical="center" wrapText="1" readingOrder="1"/>
    </xf>
    <xf numFmtId="0" fontId="14" fillId="0" borderId="28" xfId="0" applyFont="1" applyFill="1" applyBorder="1" applyAlignment="1">
      <alignment horizontal="center" vertical="center" wrapText="1" readingOrder="1"/>
    </xf>
    <xf numFmtId="0" fontId="23" fillId="0" borderId="21" xfId="0" applyFont="1" applyFill="1" applyBorder="1" applyAlignment="1" applyProtection="1">
      <alignment horizontal="center" vertical="top"/>
      <protection locked="0"/>
    </xf>
    <xf numFmtId="0" fontId="27" fillId="0" borderId="12" xfId="0" applyFont="1" applyFill="1" applyBorder="1" applyAlignment="1" applyProtection="1">
      <alignment horizontal="center" vertical="top"/>
      <protection locked="0"/>
    </xf>
    <xf numFmtId="0" fontId="27" fillId="0" borderId="61" xfId="0" applyFont="1" applyFill="1" applyBorder="1" applyAlignment="1" applyProtection="1">
      <alignment horizontal="center" vertical="top"/>
      <protection locked="0"/>
    </xf>
    <xf numFmtId="0" fontId="32" fillId="0" borderId="11"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34"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9" xfId="0" applyFont="1" applyFill="1" applyBorder="1" applyAlignment="1">
      <alignment horizontal="center" vertical="center"/>
    </xf>
    <xf numFmtId="0" fontId="23" fillId="0" borderId="21" xfId="0" applyFont="1" applyFill="1" applyBorder="1" applyAlignment="1">
      <alignment horizontal="center" vertical="top"/>
    </xf>
    <xf numFmtId="0" fontId="27" fillId="0" borderId="12" xfId="0" applyFont="1" applyFill="1" applyBorder="1" applyAlignment="1">
      <alignment horizontal="center" vertical="top"/>
    </xf>
    <xf numFmtId="0" fontId="27" fillId="0" borderId="61" xfId="0" applyFont="1" applyFill="1" applyBorder="1" applyAlignment="1">
      <alignment horizontal="center" vertical="top"/>
    </xf>
    <xf numFmtId="0" fontId="23" fillId="0" borderId="59" xfId="0" applyFont="1" applyFill="1" applyBorder="1" applyAlignment="1">
      <alignment horizontal="center" vertical="top"/>
    </xf>
    <xf numFmtId="0" fontId="23" fillId="0" borderId="12" xfId="0" applyFont="1" applyFill="1" applyBorder="1" applyAlignment="1">
      <alignment horizontal="center" vertical="top"/>
    </xf>
    <xf numFmtId="0" fontId="23" fillId="0" borderId="25" xfId="0" applyFont="1" applyFill="1" applyBorder="1" applyAlignment="1">
      <alignment horizontal="center" vertical="top"/>
    </xf>
    <xf numFmtId="0" fontId="23" fillId="0" borderId="10"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28"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23" fillId="0" borderId="18" xfId="0" applyFont="1" applyFill="1" applyBorder="1" applyAlignment="1">
      <alignment horizontal="center" vertical="top"/>
    </xf>
    <xf numFmtId="0" fontId="27" fillId="0" borderId="19" xfId="0" applyFont="1" applyFill="1" applyBorder="1" applyAlignment="1">
      <alignment horizontal="center" vertical="top"/>
    </xf>
    <xf numFmtId="0" fontId="27" fillId="0" borderId="67" xfId="0" applyFont="1" applyFill="1" applyBorder="1" applyAlignment="1">
      <alignment horizontal="center" vertical="top"/>
    </xf>
    <xf numFmtId="0" fontId="23" fillId="0" borderId="69" xfId="0" applyFont="1" applyFill="1" applyBorder="1" applyAlignment="1">
      <alignment horizontal="center" vertical="top"/>
    </xf>
    <xf numFmtId="0" fontId="23" fillId="0" borderId="19" xfId="0" applyFont="1" applyFill="1" applyBorder="1" applyAlignment="1">
      <alignment horizontal="center" vertical="top"/>
    </xf>
    <xf numFmtId="0" fontId="23" fillId="0" borderId="34" xfId="0" applyFont="1" applyFill="1" applyBorder="1" applyAlignment="1">
      <alignment horizontal="center" vertical="top"/>
    </xf>
    <xf numFmtId="0" fontId="26" fillId="0" borderId="77" xfId="0" applyFont="1" applyFill="1" applyBorder="1" applyAlignment="1">
      <alignment horizontal="center"/>
    </xf>
    <xf numFmtId="0" fontId="9" fillId="33" borderId="37"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8" xfId="0" applyFont="1" applyFill="1" applyBorder="1" applyAlignment="1">
      <alignment horizontal="center" vertical="center"/>
    </xf>
    <xf numFmtId="0" fontId="10" fillId="36" borderId="43" xfId="0" applyFont="1" applyFill="1" applyBorder="1" applyAlignment="1">
      <alignment horizontal="center"/>
    </xf>
    <xf numFmtId="0" fontId="10" fillId="36" borderId="44" xfId="0" applyFont="1" applyFill="1" applyBorder="1" applyAlignment="1">
      <alignment horizontal="center"/>
    </xf>
    <xf numFmtId="0" fontId="10" fillId="36" borderId="45" xfId="0" applyFont="1" applyFill="1" applyBorder="1" applyAlignment="1">
      <alignment horizontal="center"/>
    </xf>
    <xf numFmtId="0" fontId="13" fillId="33" borderId="37"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28" xfId="0" applyFont="1" applyFill="1" applyBorder="1" applyAlignment="1">
      <alignment horizontal="center" vertical="center"/>
    </xf>
    <xf numFmtId="0" fontId="10" fillId="33" borderId="10" xfId="0" applyFont="1" applyFill="1" applyBorder="1" applyAlignment="1">
      <alignment horizontal="center" vertical="top"/>
    </xf>
    <xf numFmtId="0" fontId="10" fillId="33" borderId="23" xfId="0" applyFont="1" applyFill="1" applyBorder="1" applyAlignment="1">
      <alignment horizontal="center" vertical="top"/>
    </xf>
    <xf numFmtId="0" fontId="10" fillId="33" borderId="24" xfId="0" applyFont="1" applyFill="1" applyBorder="1" applyAlignment="1">
      <alignment horizontal="center" vertical="top"/>
    </xf>
    <xf numFmtId="0" fontId="10" fillId="33" borderId="25" xfId="0" applyFont="1" applyFill="1" applyBorder="1" applyAlignment="1">
      <alignment horizontal="center" vertical="top"/>
    </xf>
    <xf numFmtId="0" fontId="86" fillId="35" borderId="51" xfId="0" applyFont="1" applyFill="1" applyBorder="1" applyAlignment="1">
      <alignment horizontal="center" vertical="center"/>
    </xf>
    <xf numFmtId="0" fontId="86" fillId="35" borderId="52" xfId="0" applyFont="1" applyFill="1" applyBorder="1" applyAlignment="1">
      <alignment horizontal="center" vertical="center"/>
    </xf>
    <xf numFmtId="0" fontId="11" fillId="33" borderId="0" xfId="0" applyFont="1" applyFill="1" applyBorder="1" applyAlignment="1">
      <alignment horizontal="distributed" readingOrder="1"/>
    </xf>
    <xf numFmtId="0" fontId="15" fillId="33" borderId="0" xfId="0" applyFont="1" applyFill="1" applyBorder="1" applyAlignment="1">
      <alignment horizontal="center" vertical="center"/>
    </xf>
    <xf numFmtId="0" fontId="86" fillId="35" borderId="47" xfId="0" applyFont="1" applyFill="1" applyBorder="1" applyAlignment="1">
      <alignment horizontal="center" vertical="center"/>
    </xf>
    <xf numFmtId="0" fontId="86" fillId="35" borderId="48" xfId="0" applyFont="1" applyFill="1" applyBorder="1" applyAlignment="1">
      <alignment horizontal="center" vertical="center"/>
    </xf>
    <xf numFmtId="0" fontId="86" fillId="35" borderId="57" xfId="0" applyFont="1" applyFill="1" applyBorder="1" applyAlignment="1">
      <alignment horizontal="center" vertical="center"/>
    </xf>
    <xf numFmtId="0" fontId="86" fillId="35" borderId="58" xfId="0" applyFont="1" applyFill="1" applyBorder="1" applyAlignment="1">
      <alignment horizontal="center" vertical="center"/>
    </xf>
    <xf numFmtId="0" fontId="86" fillId="35" borderId="35" xfId="0" applyFont="1" applyFill="1" applyBorder="1" applyAlignment="1">
      <alignment horizontal="center" vertical="center"/>
    </xf>
    <xf numFmtId="0" fontId="86" fillId="35" borderId="36" xfId="0" applyFont="1" applyFill="1" applyBorder="1" applyAlignment="1">
      <alignment horizontal="center" vertical="center"/>
    </xf>
    <xf numFmtId="0" fontId="86" fillId="35" borderId="40" xfId="0" applyFont="1" applyFill="1" applyBorder="1" applyAlignment="1">
      <alignment horizontal="center" vertical="center"/>
    </xf>
    <xf numFmtId="0" fontId="86" fillId="35" borderId="41" xfId="0" applyFont="1" applyFill="1" applyBorder="1" applyAlignment="1">
      <alignment horizontal="center" vertical="center"/>
    </xf>
    <xf numFmtId="0" fontId="3" fillId="34" borderId="0" xfId="0" applyFont="1" applyFill="1" applyBorder="1" applyAlignment="1">
      <alignment horizontal="center"/>
    </xf>
    <xf numFmtId="0" fontId="11" fillId="33" borderId="0" xfId="0" applyFont="1" applyFill="1" applyBorder="1" applyAlignment="1">
      <alignment horizontal="distributed" vertical="top" readingOrder="1"/>
    </xf>
    <xf numFmtId="0" fontId="4" fillId="33" borderId="0" xfId="0" applyFont="1" applyFill="1" applyBorder="1" applyAlignment="1">
      <alignment horizontal="center" vertical="top" textRotation="255"/>
    </xf>
    <xf numFmtId="0" fontId="4" fillId="33" borderId="0" xfId="0" applyFont="1" applyFill="1" applyBorder="1" applyAlignment="1">
      <alignment horizontal="left" vertical="top" textRotation="255"/>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39" xfId="0" applyFont="1" applyFill="1" applyBorder="1" applyAlignment="1">
      <alignment horizontal="center" vertical="center"/>
    </xf>
    <xf numFmtId="0" fontId="10" fillId="33" borderId="37" xfId="0" applyFont="1" applyFill="1" applyBorder="1" applyAlignment="1">
      <alignment horizontal="left"/>
    </xf>
    <xf numFmtId="0" fontId="10" fillId="33" borderId="42" xfId="0" applyFont="1" applyFill="1" applyBorder="1" applyAlignment="1">
      <alignment horizontal="left"/>
    </xf>
    <xf numFmtId="0" fontId="87" fillId="0" borderId="78" xfId="0" applyFont="1" applyFill="1" applyBorder="1" applyAlignment="1">
      <alignment horizontal="center" vertical="center" shrinkToFit="1"/>
    </xf>
    <xf numFmtId="0" fontId="87" fillId="0" borderId="79" xfId="0" applyFont="1" applyFill="1" applyBorder="1" applyAlignment="1">
      <alignment horizontal="center" vertical="center" shrinkToFit="1"/>
    </xf>
    <xf numFmtId="0" fontId="85" fillId="35" borderId="80" xfId="0" applyFont="1" applyFill="1" applyBorder="1" applyAlignment="1">
      <alignment horizontal="center" vertical="center"/>
    </xf>
    <xf numFmtId="0" fontId="85" fillId="35" borderId="81" xfId="0" applyFont="1" applyFill="1" applyBorder="1" applyAlignment="1">
      <alignment horizontal="center" vertical="center"/>
    </xf>
    <xf numFmtId="0" fontId="88" fillId="35" borderId="15" xfId="0" applyFont="1" applyFill="1" applyBorder="1" applyAlignment="1">
      <alignment horizontal="center"/>
    </xf>
    <xf numFmtId="0" fontId="88" fillId="35" borderId="16" xfId="0" applyFont="1" applyFill="1" applyBorder="1" applyAlignment="1">
      <alignment horizontal="center"/>
    </xf>
    <xf numFmtId="0" fontId="88" fillId="35" borderId="29" xfId="0" applyFont="1" applyFill="1" applyBorder="1" applyAlignment="1">
      <alignment horizontal="center"/>
    </xf>
    <xf numFmtId="0" fontId="88" fillId="35" borderId="17" xfId="0" applyFont="1" applyFill="1" applyBorder="1" applyAlignment="1">
      <alignment horizontal="center"/>
    </xf>
    <xf numFmtId="0" fontId="88" fillId="35" borderId="0" xfId="0" applyFont="1" applyFill="1" applyBorder="1" applyAlignment="1">
      <alignment horizontal="center"/>
    </xf>
    <xf numFmtId="0" fontId="88" fillId="35" borderId="23" xfId="0" applyFont="1" applyFill="1" applyBorder="1" applyAlignment="1">
      <alignment horizontal="center"/>
    </xf>
    <xf numFmtId="0" fontId="88" fillId="35" borderId="18" xfId="0" applyFont="1" applyFill="1" applyBorder="1" applyAlignment="1">
      <alignment horizontal="center"/>
    </xf>
    <xf numFmtId="0" fontId="88" fillId="35" borderId="19" xfId="0" applyFont="1" applyFill="1" applyBorder="1" applyAlignment="1">
      <alignment horizontal="center"/>
    </xf>
    <xf numFmtId="0" fontId="88" fillId="35" borderId="34" xfId="0" applyFont="1" applyFill="1" applyBorder="1" applyAlignment="1">
      <alignment horizontal="center"/>
    </xf>
    <xf numFmtId="0" fontId="10" fillId="33" borderId="31" xfId="0" applyFont="1" applyFill="1" applyBorder="1" applyAlignment="1">
      <alignment horizontal="left" vertical="top"/>
    </xf>
    <xf numFmtId="0" fontId="10" fillId="33" borderId="32" xfId="0" applyFont="1" applyFill="1" applyBorder="1" applyAlignment="1">
      <alignment horizontal="left" vertical="top"/>
    </xf>
    <xf numFmtId="0" fontId="10" fillId="33" borderId="33" xfId="0" applyFont="1" applyFill="1" applyBorder="1" applyAlignment="1">
      <alignment horizontal="left" vertical="top"/>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86" fillId="35" borderId="32" xfId="0" applyFont="1" applyFill="1" applyBorder="1" applyAlignment="1">
      <alignment horizontal="center" vertical="center"/>
    </xf>
    <xf numFmtId="0" fontId="86" fillId="35" borderId="33" xfId="0" applyFont="1" applyFill="1" applyBorder="1" applyAlignment="1">
      <alignment horizontal="center" vertical="center"/>
    </xf>
    <xf numFmtId="0" fontId="86" fillId="35" borderId="53" xfId="0" applyFont="1" applyFill="1" applyBorder="1" applyAlignment="1">
      <alignment horizontal="center" vertical="center"/>
    </xf>
    <xf numFmtId="0" fontId="86" fillId="35" borderId="54" xfId="0" applyFont="1" applyFill="1" applyBorder="1" applyAlignment="1">
      <alignment horizontal="center" vertical="center"/>
    </xf>
    <xf numFmtId="0" fontId="16" fillId="37" borderId="16" xfId="0" applyFont="1" applyFill="1" applyBorder="1" applyAlignment="1">
      <alignment horizontal="center" vertical="center"/>
    </xf>
    <xf numFmtId="0" fontId="16" fillId="37" borderId="0"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21" xfId="0" applyFont="1" applyFill="1" applyBorder="1" applyAlignment="1">
      <alignment horizontal="center" vertical="center"/>
    </xf>
    <xf numFmtId="0" fontId="10" fillId="0" borderId="29" xfId="0" applyFont="1" applyFill="1" applyBorder="1" applyAlignment="1">
      <alignment vertical="center"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quotePrefix="1">
      <alignment horizontal="center" vertical="center" wrapText="1"/>
    </xf>
    <xf numFmtId="0" fontId="4" fillId="33" borderId="12" xfId="0" applyFont="1" applyFill="1" applyBorder="1" applyAlignment="1" quotePrefix="1">
      <alignment horizontal="center" vertical="center" wrapText="1"/>
    </xf>
    <xf numFmtId="0" fontId="88" fillId="35" borderId="18" xfId="0" applyFont="1" applyFill="1" applyBorder="1" applyAlignment="1">
      <alignment horizontal="center" vertical="center"/>
    </xf>
    <xf numFmtId="0" fontId="88" fillId="35" borderId="19" xfId="0" applyFont="1" applyFill="1" applyBorder="1" applyAlignment="1">
      <alignment horizontal="center" vertical="center"/>
    </xf>
    <xf numFmtId="0" fontId="88" fillId="35" borderId="67" xfId="0" applyFont="1" applyFill="1" applyBorder="1" applyAlignment="1">
      <alignment horizontal="center" vertical="center"/>
    </xf>
    <xf numFmtId="0" fontId="88" fillId="35" borderId="69" xfId="0" applyFont="1" applyFill="1" applyBorder="1" applyAlignment="1">
      <alignment horizontal="center" vertical="center"/>
    </xf>
    <xf numFmtId="0" fontId="88" fillId="35" borderId="34" xfId="0" applyFont="1" applyFill="1" applyBorder="1" applyAlignment="1">
      <alignment horizontal="center" vertical="center"/>
    </xf>
    <xf numFmtId="0" fontId="86" fillId="33" borderId="49" xfId="0" applyFont="1" applyFill="1" applyBorder="1" applyAlignment="1">
      <alignment horizontal="center" vertical="center"/>
    </xf>
    <xf numFmtId="0" fontId="86" fillId="33" borderId="50" xfId="0" applyFont="1" applyFill="1" applyBorder="1" applyAlignment="1">
      <alignment horizontal="center" vertical="center"/>
    </xf>
    <xf numFmtId="0" fontId="86" fillId="33" borderId="51" xfId="0" applyFont="1" applyFill="1" applyBorder="1" applyAlignment="1">
      <alignment horizontal="center" vertical="center"/>
    </xf>
    <xf numFmtId="0" fontId="86" fillId="33" borderId="52" xfId="0" applyFont="1" applyFill="1" applyBorder="1" applyAlignment="1">
      <alignment horizontal="center" vertical="center"/>
    </xf>
    <xf numFmtId="0" fontId="86" fillId="35" borderId="49" xfId="0" applyFont="1" applyFill="1" applyBorder="1" applyAlignment="1">
      <alignment horizontal="center" vertical="center"/>
    </xf>
    <xf numFmtId="0" fontId="86" fillId="35" borderId="50" xfId="0" applyFont="1" applyFill="1" applyBorder="1" applyAlignment="1">
      <alignment horizontal="center" vertical="center"/>
    </xf>
    <xf numFmtId="0" fontId="9" fillId="33" borderId="0" xfId="0" applyFont="1" applyFill="1" applyBorder="1" applyAlignment="1">
      <alignment horizontal="center"/>
    </xf>
    <xf numFmtId="0" fontId="9" fillId="33" borderId="23" xfId="0" applyFont="1" applyFill="1" applyBorder="1" applyAlignment="1">
      <alignment horizontal="center"/>
    </xf>
    <xf numFmtId="0" fontId="14" fillId="33" borderId="11" xfId="0" applyFont="1" applyFill="1" applyBorder="1" applyAlignment="1">
      <alignment horizontal="center" vertical="center" wrapText="1" readingOrder="1"/>
    </xf>
    <xf numFmtId="0" fontId="14" fillId="33" borderId="27" xfId="0" applyFont="1" applyFill="1" applyBorder="1" applyAlignment="1">
      <alignment horizontal="center" vertical="center" wrapText="1" readingOrder="1"/>
    </xf>
    <xf numFmtId="0" fontId="14" fillId="33" borderId="12" xfId="0" applyFont="1" applyFill="1" applyBorder="1" applyAlignment="1">
      <alignment horizontal="center" vertical="center" wrapText="1" readingOrder="1"/>
    </xf>
    <xf numFmtId="0" fontId="14" fillId="33" borderId="28" xfId="0" applyFont="1" applyFill="1" applyBorder="1" applyAlignment="1">
      <alignment horizontal="center" vertical="center" wrapText="1" readingOrder="1"/>
    </xf>
    <xf numFmtId="0" fontId="88" fillId="35" borderId="21" xfId="0" applyFont="1" applyFill="1" applyBorder="1" applyAlignment="1">
      <alignment horizontal="center" vertical="top"/>
    </xf>
    <xf numFmtId="0" fontId="89" fillId="35" borderId="12" xfId="0" applyFont="1" applyFill="1" applyBorder="1" applyAlignment="1">
      <alignment horizontal="center" vertical="top"/>
    </xf>
    <xf numFmtId="0" fontId="89" fillId="35" borderId="61" xfId="0" applyFont="1" applyFill="1" applyBorder="1" applyAlignment="1">
      <alignment horizontal="center" vertical="top"/>
    </xf>
    <xf numFmtId="0" fontId="88" fillId="35" borderId="59" xfId="0" applyFont="1" applyFill="1" applyBorder="1" applyAlignment="1">
      <alignment horizontal="center" vertical="top"/>
    </xf>
    <xf numFmtId="0" fontId="88" fillId="35" borderId="12" xfId="0" applyFont="1" applyFill="1" applyBorder="1" applyAlignment="1">
      <alignment horizontal="center" vertical="top"/>
    </xf>
    <xf numFmtId="0" fontId="88" fillId="35" borderId="25" xfId="0" applyFont="1" applyFill="1" applyBorder="1" applyAlignment="1">
      <alignment horizontal="center" vertical="top"/>
    </xf>
    <xf numFmtId="0" fontId="88" fillId="35" borderId="15" xfId="0" applyFont="1" applyFill="1" applyBorder="1" applyAlignment="1">
      <alignment horizontal="center" vertical="center"/>
    </xf>
    <xf numFmtId="0" fontId="88" fillId="35" borderId="16" xfId="0" applyFont="1" applyFill="1" applyBorder="1" applyAlignment="1">
      <alignment horizontal="center" vertical="center"/>
    </xf>
    <xf numFmtId="0" fontId="88" fillId="35" borderId="64" xfId="0" applyFont="1" applyFill="1" applyBorder="1" applyAlignment="1">
      <alignment horizontal="center" vertical="center"/>
    </xf>
    <xf numFmtId="0" fontId="88" fillId="35" borderId="17" xfId="0" applyFont="1" applyFill="1" applyBorder="1" applyAlignment="1">
      <alignment horizontal="center" vertical="center"/>
    </xf>
    <xf numFmtId="0" fontId="88" fillId="35" borderId="0" xfId="0" applyFont="1" applyFill="1" applyBorder="1" applyAlignment="1">
      <alignment horizontal="center" vertical="center"/>
    </xf>
    <xf numFmtId="0" fontId="88" fillId="35" borderId="60" xfId="0" applyFont="1" applyFill="1" applyBorder="1" applyAlignment="1">
      <alignment horizontal="center" vertical="center"/>
    </xf>
    <xf numFmtId="0" fontId="88" fillId="35" borderId="62" xfId="0" applyFont="1" applyFill="1" applyBorder="1" applyAlignment="1">
      <alignment horizontal="center" vertical="center"/>
    </xf>
    <xf numFmtId="0" fontId="88" fillId="35" borderId="29" xfId="0" applyFont="1" applyFill="1" applyBorder="1" applyAlignment="1">
      <alignment horizontal="center" vertical="center"/>
    </xf>
    <xf numFmtId="0" fontId="88" fillId="35" borderId="68" xfId="0" applyFont="1" applyFill="1" applyBorder="1" applyAlignment="1">
      <alignment horizontal="center" vertical="center"/>
    </xf>
    <xf numFmtId="0" fontId="88" fillId="35" borderId="23"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21" fillId="0" borderId="11" xfId="0" applyFont="1" applyBorder="1" applyAlignment="1">
      <alignment horizontal="center" vertical="center"/>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28" xfId="0" applyFont="1" applyBorder="1" applyAlignment="1">
      <alignment horizontal="center" vertical="center"/>
    </xf>
    <xf numFmtId="0" fontId="9" fillId="33" borderId="0" xfId="0" applyFont="1" applyFill="1" applyBorder="1" applyAlignment="1">
      <alignment horizontal="left" vertical="top" indent="5"/>
    </xf>
    <xf numFmtId="0" fontId="9" fillId="33" borderId="24" xfId="0" applyFont="1" applyFill="1" applyBorder="1" applyAlignment="1">
      <alignment horizontal="center" vertical="top"/>
    </xf>
    <xf numFmtId="0" fontId="9" fillId="33" borderId="12" xfId="0" applyFont="1" applyFill="1" applyBorder="1" applyAlignment="1">
      <alignment horizontal="center" vertical="top"/>
    </xf>
    <xf numFmtId="0" fontId="9" fillId="33" borderId="28" xfId="0" applyFont="1" applyFill="1" applyBorder="1" applyAlignment="1">
      <alignment horizontal="center" vertical="top"/>
    </xf>
    <xf numFmtId="0" fontId="9" fillId="33" borderId="24" xfId="0" applyFont="1" applyFill="1" applyBorder="1" applyAlignment="1">
      <alignment horizontal="right" vertical="top"/>
    </xf>
    <xf numFmtId="0" fontId="9" fillId="33" borderId="12" xfId="0" applyFont="1" applyFill="1" applyBorder="1" applyAlignment="1">
      <alignment horizontal="right" vertical="top"/>
    </xf>
    <xf numFmtId="0" fontId="11" fillId="33" borderId="0" xfId="0" applyFont="1" applyFill="1" applyBorder="1" applyAlignment="1">
      <alignment horizontal="left" vertical="center" shrinkToFit="1"/>
    </xf>
    <xf numFmtId="0" fontId="11" fillId="0" borderId="0" xfId="0" applyFont="1" applyAlignment="1">
      <alignment horizontal="left" vertical="center" shrinkToFit="1"/>
    </xf>
    <xf numFmtId="0" fontId="9" fillId="33" borderId="10" xfId="0" applyFont="1" applyFill="1" applyBorder="1" applyAlignment="1">
      <alignment horizontal="center" vertical="top"/>
    </xf>
    <xf numFmtId="0" fontId="9" fillId="33" borderId="0" xfId="0" applyFont="1" applyFill="1" applyBorder="1" applyAlignment="1">
      <alignment horizontal="center" vertical="top"/>
    </xf>
    <xf numFmtId="0" fontId="9" fillId="33" borderId="26" xfId="0" applyFont="1" applyFill="1" applyBorder="1" applyAlignment="1">
      <alignment horizontal="center" vertical="top"/>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left" vertical="center"/>
    </xf>
    <xf numFmtId="0" fontId="4" fillId="0" borderId="11" xfId="0" applyFont="1" applyBorder="1" applyAlignment="1">
      <alignment horizontal="left" vertical="center"/>
    </xf>
    <xf numFmtId="0" fontId="20" fillId="0" borderId="0" xfId="0" applyFont="1" applyBorder="1" applyAlignment="1">
      <alignment horizontal="center" vertical="center"/>
    </xf>
    <xf numFmtId="0" fontId="9" fillId="33" borderId="82" xfId="0" applyFont="1" applyFill="1" applyBorder="1" applyAlignment="1">
      <alignment horizontal="center" vertical="center"/>
    </xf>
    <xf numFmtId="0" fontId="9" fillId="33" borderId="37" xfId="0" applyFont="1" applyFill="1" applyBorder="1" applyAlignment="1">
      <alignment horizontal="center"/>
    </xf>
    <xf numFmtId="0" fontId="9" fillId="33" borderId="11" xfId="0" applyFont="1" applyFill="1" applyBorder="1" applyAlignment="1">
      <alignment horizontal="center"/>
    </xf>
    <xf numFmtId="0" fontId="9" fillId="33" borderId="27" xfId="0" applyFont="1" applyFill="1" applyBorder="1" applyAlignment="1">
      <alignment horizontal="center"/>
    </xf>
    <xf numFmtId="0" fontId="9" fillId="33" borderId="37" xfId="0" applyFont="1" applyFill="1" applyBorder="1" applyAlignment="1">
      <alignment horizontal="left" wrapText="1"/>
    </xf>
    <xf numFmtId="0" fontId="9" fillId="33" borderId="11" xfId="0" applyFont="1" applyFill="1" applyBorder="1" applyAlignment="1">
      <alignment horizontal="left" wrapText="1"/>
    </xf>
    <xf numFmtId="0" fontId="9" fillId="33" borderId="10" xfId="0" applyFont="1" applyFill="1" applyBorder="1" applyAlignment="1">
      <alignment horizontal="center"/>
    </xf>
    <xf numFmtId="0" fontId="9" fillId="33" borderId="26" xfId="0" applyFont="1" applyFill="1" applyBorder="1" applyAlignment="1">
      <alignment horizontal="center"/>
    </xf>
    <xf numFmtId="0" fontId="9" fillId="33" borderId="10" xfId="0" applyFont="1" applyFill="1" applyBorder="1" applyAlignment="1">
      <alignment horizontal="left" wrapText="1"/>
    </xf>
    <xf numFmtId="0" fontId="9" fillId="33" borderId="0" xfId="0" applyFont="1" applyFill="1" applyBorder="1" applyAlignment="1">
      <alignment horizontal="left" wrapText="1"/>
    </xf>
    <xf numFmtId="0" fontId="10" fillId="33" borderId="74" xfId="0" applyFont="1" applyFill="1" applyBorder="1" applyAlignment="1">
      <alignment horizontal="center" vertical="center"/>
    </xf>
    <xf numFmtId="0" fontId="29" fillId="33" borderId="0" xfId="0" applyFont="1" applyFill="1" applyBorder="1" applyAlignment="1">
      <alignment horizontal="left" vertical="center" shrinkToFit="1"/>
    </xf>
    <xf numFmtId="0" fontId="28" fillId="0" borderId="0" xfId="0" applyFont="1" applyAlignment="1">
      <alignment horizontal="left" vertical="center" shrinkToFit="1"/>
    </xf>
    <xf numFmtId="0" fontId="29" fillId="33" borderId="0" xfId="0" applyFont="1" applyFill="1" applyBorder="1" applyAlignment="1">
      <alignment horizontal="center" vertical="center"/>
    </xf>
    <xf numFmtId="0" fontId="28" fillId="0" borderId="0" xfId="0" applyFont="1" applyAlignment="1">
      <alignment horizontal="center" vertical="center"/>
    </xf>
    <xf numFmtId="0" fontId="9" fillId="33" borderId="12" xfId="0" applyFont="1" applyFill="1" applyBorder="1" applyAlignment="1">
      <alignment horizontal="left" vertical="top" indent="5"/>
    </xf>
    <xf numFmtId="0" fontId="26" fillId="33" borderId="0" xfId="0" applyFont="1" applyFill="1" applyAlignment="1">
      <alignment horizontal="left" vertical="center" wrapText="1"/>
    </xf>
    <xf numFmtId="0" fontId="26" fillId="33" borderId="0" xfId="0" applyFont="1" applyFill="1" applyAlignment="1">
      <alignment horizontal="left" vertical="center"/>
    </xf>
    <xf numFmtId="0" fontId="30" fillId="33" borderId="10" xfId="0" applyFont="1" applyFill="1" applyBorder="1" applyAlignment="1">
      <alignment horizontal="right" vertical="top"/>
    </xf>
    <xf numFmtId="0" fontId="30" fillId="33" borderId="0" xfId="0" applyFont="1" applyFill="1" applyBorder="1" applyAlignment="1">
      <alignment horizontal="right" vertical="top"/>
    </xf>
    <xf numFmtId="0" fontId="3" fillId="0" borderId="30" xfId="0" applyFont="1" applyBorder="1" applyAlignment="1" applyProtection="1">
      <alignment horizontal="righ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18</xdr:row>
      <xdr:rowOff>76200</xdr:rowOff>
    </xdr:from>
    <xdr:to>
      <xdr:col>16</xdr:col>
      <xdr:colOff>114300</xdr:colOff>
      <xdr:row>20</xdr:row>
      <xdr:rowOff>114300</xdr:rowOff>
    </xdr:to>
    <xdr:sp>
      <xdr:nvSpPr>
        <xdr:cNvPr id="1" name="Line 53"/>
        <xdr:cNvSpPr>
          <a:spLocks/>
        </xdr:cNvSpPr>
      </xdr:nvSpPr>
      <xdr:spPr>
        <a:xfrm flipH="1" flipV="1">
          <a:off x="5410200" y="3952875"/>
          <a:ext cx="19050" cy="809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14</xdr:row>
      <xdr:rowOff>114300</xdr:rowOff>
    </xdr:from>
    <xdr:to>
      <xdr:col>10</xdr:col>
      <xdr:colOff>295275</xdr:colOff>
      <xdr:row>18</xdr:row>
      <xdr:rowOff>352425</xdr:rowOff>
    </xdr:to>
    <xdr:sp>
      <xdr:nvSpPr>
        <xdr:cNvPr id="2" name="Line 55"/>
        <xdr:cNvSpPr>
          <a:spLocks/>
        </xdr:cNvSpPr>
      </xdr:nvSpPr>
      <xdr:spPr>
        <a:xfrm flipV="1">
          <a:off x="2924175" y="323850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23</xdr:row>
      <xdr:rowOff>95250</xdr:rowOff>
    </xdr:from>
    <xdr:to>
      <xdr:col>35</xdr:col>
      <xdr:colOff>47625</xdr:colOff>
      <xdr:row>23</xdr:row>
      <xdr:rowOff>95250</xdr:rowOff>
    </xdr:to>
    <xdr:sp>
      <xdr:nvSpPr>
        <xdr:cNvPr id="3" name="Line 111"/>
        <xdr:cNvSpPr>
          <a:spLocks/>
        </xdr:cNvSpPr>
      </xdr:nvSpPr>
      <xdr:spPr>
        <a:xfrm>
          <a:off x="10096500" y="5543550"/>
          <a:ext cx="523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xdr:row>
      <xdr:rowOff>9525</xdr:rowOff>
    </xdr:from>
    <xdr:to>
      <xdr:col>35</xdr:col>
      <xdr:colOff>209550</xdr:colOff>
      <xdr:row>13</xdr:row>
      <xdr:rowOff>95250</xdr:rowOff>
    </xdr:to>
    <xdr:grpSp>
      <xdr:nvGrpSpPr>
        <xdr:cNvPr id="4" name="Group 125"/>
        <xdr:cNvGrpSpPr>
          <a:grpSpLocks/>
        </xdr:cNvGrpSpPr>
      </xdr:nvGrpSpPr>
      <xdr:grpSpPr>
        <a:xfrm>
          <a:off x="10610850" y="1971675"/>
          <a:ext cx="161925" cy="1095375"/>
          <a:chOff x="1973" y="1410"/>
          <a:chExt cx="272" cy="705"/>
        </a:xfrm>
        <a:solidFill>
          <a:srgbClr val="FFFFFF"/>
        </a:solidFill>
      </xdr:grpSpPr>
      <xdr:sp>
        <xdr:nvSpPr>
          <xdr:cNvPr id="5" name="Oval 12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12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2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38100</xdr:colOff>
      <xdr:row>9</xdr:row>
      <xdr:rowOff>123825</xdr:rowOff>
    </xdr:from>
    <xdr:to>
      <xdr:col>35</xdr:col>
      <xdr:colOff>238125</xdr:colOff>
      <xdr:row>14</xdr:row>
      <xdr:rowOff>95250</xdr:rowOff>
    </xdr:to>
    <xdr:sp>
      <xdr:nvSpPr>
        <xdr:cNvPr id="8" name="Text Box 130"/>
        <xdr:cNvSpPr txBox="1">
          <a:spLocks noChangeArrowheads="1"/>
        </xdr:cNvSpPr>
      </xdr:nvSpPr>
      <xdr:spPr>
        <a:xfrm>
          <a:off x="10610850" y="2257425"/>
          <a:ext cx="200025" cy="9620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266700</xdr:colOff>
      <xdr:row>16</xdr:row>
      <xdr:rowOff>123825</xdr:rowOff>
    </xdr:from>
    <xdr:to>
      <xdr:col>32</xdr:col>
      <xdr:colOff>228600</xdr:colOff>
      <xdr:row>18</xdr:row>
      <xdr:rowOff>323850</xdr:rowOff>
    </xdr:to>
    <xdr:sp>
      <xdr:nvSpPr>
        <xdr:cNvPr id="9" name="Text Box 129"/>
        <xdr:cNvSpPr txBox="1">
          <a:spLocks noChangeArrowheads="1"/>
        </xdr:cNvSpPr>
      </xdr:nvSpPr>
      <xdr:spPr>
        <a:xfrm>
          <a:off x="9667875" y="3505200"/>
          <a:ext cx="247650" cy="695325"/>
        </a:xfrm>
        <a:prstGeom prst="rect">
          <a:avLst/>
        </a:prstGeom>
        <a:noFill/>
        <a:ln w="9525" cmpd="sng">
          <a:noFill/>
        </a:ln>
      </xdr:spPr>
      <xdr:txBody>
        <a:bodyPr vertOverflow="clip" wrap="square" lIns="27432" tIns="18288" rIns="27432" bIns="18288" anchor="ctr"/>
        <a:p>
          <a:pPr algn="ctr">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57150</xdr:colOff>
      <xdr:row>15</xdr:row>
      <xdr:rowOff>47625</xdr:rowOff>
    </xdr:from>
    <xdr:to>
      <xdr:col>32</xdr:col>
      <xdr:colOff>209550</xdr:colOff>
      <xdr:row>18</xdr:row>
      <xdr:rowOff>304800</xdr:rowOff>
    </xdr:to>
    <xdr:grpSp>
      <xdr:nvGrpSpPr>
        <xdr:cNvPr id="10" name="Group 135"/>
        <xdr:cNvGrpSpPr>
          <a:grpSpLocks/>
        </xdr:cNvGrpSpPr>
      </xdr:nvGrpSpPr>
      <xdr:grpSpPr>
        <a:xfrm>
          <a:off x="9744075" y="3286125"/>
          <a:ext cx="152400" cy="895350"/>
          <a:chOff x="1973" y="1410"/>
          <a:chExt cx="272" cy="705"/>
        </a:xfrm>
        <a:solidFill>
          <a:srgbClr val="FFFFFF"/>
        </a:solidFill>
      </xdr:grpSpPr>
      <xdr:sp>
        <xdr:nvSpPr>
          <xdr:cNvPr id="11"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47625</xdr:colOff>
      <xdr:row>16</xdr:row>
      <xdr:rowOff>57150</xdr:rowOff>
    </xdr:from>
    <xdr:to>
      <xdr:col>32</xdr:col>
      <xdr:colOff>228600</xdr:colOff>
      <xdr:row>19</xdr:row>
      <xdr:rowOff>66675</xdr:rowOff>
    </xdr:to>
    <xdr:sp>
      <xdr:nvSpPr>
        <xdr:cNvPr id="14" name="Text Box 139"/>
        <xdr:cNvSpPr txBox="1">
          <a:spLocks noChangeArrowheads="1"/>
        </xdr:cNvSpPr>
      </xdr:nvSpPr>
      <xdr:spPr>
        <a:xfrm>
          <a:off x="9734550" y="3438525"/>
          <a:ext cx="180975" cy="85725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228600</xdr:colOff>
      <xdr:row>18</xdr:row>
      <xdr:rowOff>0</xdr:rowOff>
    </xdr:from>
    <xdr:to>
      <xdr:col>31</xdr:col>
      <xdr:colOff>104775</xdr:colOff>
      <xdr:row>18</xdr:row>
      <xdr:rowOff>190500</xdr:rowOff>
    </xdr:to>
    <xdr:sp>
      <xdr:nvSpPr>
        <xdr:cNvPr id="15" name="テキスト ボックス 15"/>
        <xdr:cNvSpPr txBox="1">
          <a:spLocks noChangeArrowheads="1"/>
        </xdr:cNvSpPr>
      </xdr:nvSpPr>
      <xdr:spPr>
        <a:xfrm>
          <a:off x="9334500" y="3876675"/>
          <a:ext cx="171450"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95250</xdr:colOff>
      <xdr:row>18</xdr:row>
      <xdr:rowOff>76200</xdr:rowOff>
    </xdr:from>
    <xdr:to>
      <xdr:col>14</xdr:col>
      <xdr:colOff>114300</xdr:colOff>
      <xdr:row>20</xdr:row>
      <xdr:rowOff>114300</xdr:rowOff>
    </xdr:to>
    <xdr:sp>
      <xdr:nvSpPr>
        <xdr:cNvPr id="16" name="Line 53"/>
        <xdr:cNvSpPr>
          <a:spLocks/>
        </xdr:cNvSpPr>
      </xdr:nvSpPr>
      <xdr:spPr>
        <a:xfrm flipH="1" flipV="1">
          <a:off x="4857750" y="3952875"/>
          <a:ext cx="19050" cy="809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247650</xdr:colOff>
      <xdr:row>3</xdr:row>
      <xdr:rowOff>114300</xdr:rowOff>
    </xdr:from>
    <xdr:to>
      <xdr:col>6</xdr:col>
      <xdr:colOff>57150</xdr:colOff>
      <xdr:row>5</xdr:row>
      <xdr:rowOff>314325</xdr:rowOff>
    </xdr:to>
    <xdr:pic>
      <xdr:nvPicPr>
        <xdr:cNvPr id="17" name="図 17"/>
        <xdr:cNvPicPr preferRelativeResize="1">
          <a:picLocks noChangeAspect="1"/>
        </xdr:cNvPicPr>
      </xdr:nvPicPr>
      <xdr:blipFill>
        <a:blip r:embed="rId1"/>
        <a:stretch>
          <a:fillRect/>
        </a:stretch>
      </xdr:blipFill>
      <xdr:spPr>
        <a:xfrm>
          <a:off x="466725" y="647700"/>
          <a:ext cx="1114425" cy="657225"/>
        </a:xfrm>
        <a:prstGeom prst="rect">
          <a:avLst/>
        </a:prstGeom>
        <a:noFill/>
        <a:ln w="9525" cmpd="sng">
          <a:noFill/>
        </a:ln>
      </xdr:spPr>
    </xdr:pic>
    <xdr:clientData/>
  </xdr:twoCellAnchor>
  <xdr:twoCellAnchor>
    <xdr:from>
      <xdr:col>8</xdr:col>
      <xdr:colOff>152400</xdr:colOff>
      <xdr:row>5</xdr:row>
      <xdr:rowOff>123825</xdr:rowOff>
    </xdr:from>
    <xdr:to>
      <xdr:col>12</xdr:col>
      <xdr:colOff>76200</xdr:colOff>
      <xdr:row>5</xdr:row>
      <xdr:rowOff>123825</xdr:rowOff>
    </xdr:to>
    <xdr:sp>
      <xdr:nvSpPr>
        <xdr:cNvPr id="18" name="直線コネクタ 20"/>
        <xdr:cNvSpPr>
          <a:spLocks/>
        </xdr:cNvSpPr>
      </xdr:nvSpPr>
      <xdr:spPr>
        <a:xfrm>
          <a:off x="2228850" y="111442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45</xdr:row>
      <xdr:rowOff>238125</xdr:rowOff>
    </xdr:from>
    <xdr:to>
      <xdr:col>11</xdr:col>
      <xdr:colOff>209550</xdr:colOff>
      <xdr:row>47</xdr:row>
      <xdr:rowOff>209550</xdr:rowOff>
    </xdr:to>
    <xdr:sp>
      <xdr:nvSpPr>
        <xdr:cNvPr id="19" name="正方形/長方形 18"/>
        <xdr:cNvSpPr>
          <a:spLocks/>
        </xdr:cNvSpPr>
      </xdr:nvSpPr>
      <xdr:spPr>
        <a:xfrm>
          <a:off x="1647825" y="11077575"/>
          <a:ext cx="14859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45</xdr:row>
      <xdr:rowOff>314325</xdr:rowOff>
    </xdr:from>
    <xdr:to>
      <xdr:col>11</xdr:col>
      <xdr:colOff>295275</xdr:colOff>
      <xdr:row>47</xdr:row>
      <xdr:rowOff>228600</xdr:rowOff>
    </xdr:to>
    <xdr:sp>
      <xdr:nvSpPr>
        <xdr:cNvPr id="20" name="正方形/長方形 19"/>
        <xdr:cNvSpPr>
          <a:spLocks/>
        </xdr:cNvSpPr>
      </xdr:nvSpPr>
      <xdr:spPr>
        <a:xfrm>
          <a:off x="1933575" y="11153775"/>
          <a:ext cx="1285875" cy="561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9525</xdr:colOff>
      <xdr:row>45</xdr:row>
      <xdr:rowOff>276225</xdr:rowOff>
    </xdr:from>
    <xdr:to>
      <xdr:col>11</xdr:col>
      <xdr:colOff>295275</xdr:colOff>
      <xdr:row>47</xdr:row>
      <xdr:rowOff>247650</xdr:rowOff>
    </xdr:to>
    <xdr:pic>
      <xdr:nvPicPr>
        <xdr:cNvPr id="21" name="図 31"/>
        <xdr:cNvPicPr preferRelativeResize="1">
          <a:picLocks noChangeAspect="1"/>
        </xdr:cNvPicPr>
      </xdr:nvPicPr>
      <xdr:blipFill>
        <a:blip r:embed="rId2"/>
        <a:stretch>
          <a:fillRect/>
        </a:stretch>
      </xdr:blipFill>
      <xdr:spPr>
        <a:xfrm>
          <a:off x="1809750" y="11115675"/>
          <a:ext cx="14097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18</xdr:row>
      <xdr:rowOff>76200</xdr:rowOff>
    </xdr:from>
    <xdr:to>
      <xdr:col>16</xdr:col>
      <xdr:colOff>114300</xdr:colOff>
      <xdr:row>20</xdr:row>
      <xdr:rowOff>114300</xdr:rowOff>
    </xdr:to>
    <xdr:sp>
      <xdr:nvSpPr>
        <xdr:cNvPr id="1" name="Line 53"/>
        <xdr:cNvSpPr>
          <a:spLocks/>
        </xdr:cNvSpPr>
      </xdr:nvSpPr>
      <xdr:spPr>
        <a:xfrm flipH="1" flipV="1">
          <a:off x="5410200" y="3952875"/>
          <a:ext cx="19050" cy="809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14</xdr:row>
      <xdr:rowOff>114300</xdr:rowOff>
    </xdr:from>
    <xdr:to>
      <xdr:col>10</xdr:col>
      <xdr:colOff>295275</xdr:colOff>
      <xdr:row>18</xdr:row>
      <xdr:rowOff>352425</xdr:rowOff>
    </xdr:to>
    <xdr:sp>
      <xdr:nvSpPr>
        <xdr:cNvPr id="2" name="Line 55"/>
        <xdr:cNvSpPr>
          <a:spLocks/>
        </xdr:cNvSpPr>
      </xdr:nvSpPr>
      <xdr:spPr>
        <a:xfrm flipV="1">
          <a:off x="2924175" y="3238500"/>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23</xdr:row>
      <xdr:rowOff>95250</xdr:rowOff>
    </xdr:from>
    <xdr:to>
      <xdr:col>35</xdr:col>
      <xdr:colOff>47625</xdr:colOff>
      <xdr:row>23</xdr:row>
      <xdr:rowOff>95250</xdr:rowOff>
    </xdr:to>
    <xdr:sp>
      <xdr:nvSpPr>
        <xdr:cNvPr id="3" name="Line 111"/>
        <xdr:cNvSpPr>
          <a:spLocks/>
        </xdr:cNvSpPr>
      </xdr:nvSpPr>
      <xdr:spPr>
        <a:xfrm>
          <a:off x="10096500" y="5543550"/>
          <a:ext cx="523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xdr:row>
      <xdr:rowOff>9525</xdr:rowOff>
    </xdr:from>
    <xdr:to>
      <xdr:col>35</xdr:col>
      <xdr:colOff>209550</xdr:colOff>
      <xdr:row>13</xdr:row>
      <xdr:rowOff>95250</xdr:rowOff>
    </xdr:to>
    <xdr:grpSp>
      <xdr:nvGrpSpPr>
        <xdr:cNvPr id="4" name="Group 125"/>
        <xdr:cNvGrpSpPr>
          <a:grpSpLocks/>
        </xdr:cNvGrpSpPr>
      </xdr:nvGrpSpPr>
      <xdr:grpSpPr>
        <a:xfrm>
          <a:off x="10610850" y="1971675"/>
          <a:ext cx="161925" cy="1095375"/>
          <a:chOff x="1973" y="1410"/>
          <a:chExt cx="272" cy="705"/>
        </a:xfrm>
        <a:solidFill>
          <a:srgbClr val="FFFFFF"/>
        </a:solidFill>
      </xdr:grpSpPr>
      <xdr:sp>
        <xdr:nvSpPr>
          <xdr:cNvPr id="5" name="Oval 12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12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2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38100</xdr:colOff>
      <xdr:row>9</xdr:row>
      <xdr:rowOff>123825</xdr:rowOff>
    </xdr:from>
    <xdr:to>
      <xdr:col>35</xdr:col>
      <xdr:colOff>238125</xdr:colOff>
      <xdr:row>14</xdr:row>
      <xdr:rowOff>95250</xdr:rowOff>
    </xdr:to>
    <xdr:sp>
      <xdr:nvSpPr>
        <xdr:cNvPr id="8" name="Text Box 130"/>
        <xdr:cNvSpPr txBox="1">
          <a:spLocks noChangeArrowheads="1"/>
        </xdr:cNvSpPr>
      </xdr:nvSpPr>
      <xdr:spPr>
        <a:xfrm>
          <a:off x="10610850" y="2257425"/>
          <a:ext cx="200025" cy="9620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266700</xdr:colOff>
      <xdr:row>16</xdr:row>
      <xdr:rowOff>123825</xdr:rowOff>
    </xdr:from>
    <xdr:to>
      <xdr:col>32</xdr:col>
      <xdr:colOff>228600</xdr:colOff>
      <xdr:row>18</xdr:row>
      <xdr:rowOff>323850</xdr:rowOff>
    </xdr:to>
    <xdr:sp>
      <xdr:nvSpPr>
        <xdr:cNvPr id="9" name="Text Box 129"/>
        <xdr:cNvSpPr txBox="1">
          <a:spLocks noChangeArrowheads="1"/>
        </xdr:cNvSpPr>
      </xdr:nvSpPr>
      <xdr:spPr>
        <a:xfrm>
          <a:off x="9667875" y="3505200"/>
          <a:ext cx="247650" cy="695325"/>
        </a:xfrm>
        <a:prstGeom prst="rect">
          <a:avLst/>
        </a:prstGeom>
        <a:noFill/>
        <a:ln w="9525" cmpd="sng">
          <a:noFill/>
        </a:ln>
      </xdr:spPr>
      <xdr:txBody>
        <a:bodyPr vertOverflow="clip" wrap="square" lIns="27432" tIns="18288" rIns="27432" bIns="18288" anchor="ctr"/>
        <a:p>
          <a:pPr algn="ctr">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57150</xdr:colOff>
      <xdr:row>15</xdr:row>
      <xdr:rowOff>47625</xdr:rowOff>
    </xdr:from>
    <xdr:to>
      <xdr:col>32</xdr:col>
      <xdr:colOff>209550</xdr:colOff>
      <xdr:row>18</xdr:row>
      <xdr:rowOff>304800</xdr:rowOff>
    </xdr:to>
    <xdr:grpSp>
      <xdr:nvGrpSpPr>
        <xdr:cNvPr id="10" name="Group 135"/>
        <xdr:cNvGrpSpPr>
          <a:grpSpLocks/>
        </xdr:cNvGrpSpPr>
      </xdr:nvGrpSpPr>
      <xdr:grpSpPr>
        <a:xfrm>
          <a:off x="9744075" y="3286125"/>
          <a:ext cx="152400" cy="895350"/>
          <a:chOff x="1973" y="1410"/>
          <a:chExt cx="272" cy="705"/>
        </a:xfrm>
        <a:solidFill>
          <a:srgbClr val="FFFFFF"/>
        </a:solidFill>
      </xdr:grpSpPr>
      <xdr:sp>
        <xdr:nvSpPr>
          <xdr:cNvPr id="11"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47625</xdr:colOff>
      <xdr:row>16</xdr:row>
      <xdr:rowOff>57150</xdr:rowOff>
    </xdr:from>
    <xdr:to>
      <xdr:col>32</xdr:col>
      <xdr:colOff>228600</xdr:colOff>
      <xdr:row>19</xdr:row>
      <xdr:rowOff>66675</xdr:rowOff>
    </xdr:to>
    <xdr:sp>
      <xdr:nvSpPr>
        <xdr:cNvPr id="14" name="Text Box 139"/>
        <xdr:cNvSpPr txBox="1">
          <a:spLocks noChangeArrowheads="1"/>
        </xdr:cNvSpPr>
      </xdr:nvSpPr>
      <xdr:spPr>
        <a:xfrm>
          <a:off x="9734550" y="3438525"/>
          <a:ext cx="180975" cy="85725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228600</xdr:colOff>
      <xdr:row>18</xdr:row>
      <xdr:rowOff>0</xdr:rowOff>
    </xdr:from>
    <xdr:to>
      <xdr:col>31</xdr:col>
      <xdr:colOff>104775</xdr:colOff>
      <xdr:row>18</xdr:row>
      <xdr:rowOff>190500</xdr:rowOff>
    </xdr:to>
    <xdr:sp>
      <xdr:nvSpPr>
        <xdr:cNvPr id="15" name="テキスト ボックス 15"/>
        <xdr:cNvSpPr txBox="1">
          <a:spLocks noChangeArrowheads="1"/>
        </xdr:cNvSpPr>
      </xdr:nvSpPr>
      <xdr:spPr>
        <a:xfrm>
          <a:off x="9334500" y="3876675"/>
          <a:ext cx="171450"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1</xdr:col>
      <xdr:colOff>247650</xdr:colOff>
      <xdr:row>3</xdr:row>
      <xdr:rowOff>114300</xdr:rowOff>
    </xdr:from>
    <xdr:to>
      <xdr:col>6</xdr:col>
      <xdr:colOff>57150</xdr:colOff>
      <xdr:row>5</xdr:row>
      <xdr:rowOff>314325</xdr:rowOff>
    </xdr:to>
    <xdr:pic>
      <xdr:nvPicPr>
        <xdr:cNvPr id="16" name="図 17"/>
        <xdr:cNvPicPr preferRelativeResize="1">
          <a:picLocks noChangeAspect="1"/>
        </xdr:cNvPicPr>
      </xdr:nvPicPr>
      <xdr:blipFill>
        <a:blip r:embed="rId1"/>
        <a:stretch>
          <a:fillRect/>
        </a:stretch>
      </xdr:blipFill>
      <xdr:spPr>
        <a:xfrm>
          <a:off x="466725" y="647700"/>
          <a:ext cx="1114425" cy="657225"/>
        </a:xfrm>
        <a:prstGeom prst="rect">
          <a:avLst/>
        </a:prstGeom>
        <a:noFill/>
        <a:ln w="9525" cmpd="sng">
          <a:noFill/>
        </a:ln>
      </xdr:spPr>
    </xdr:pic>
    <xdr:clientData/>
  </xdr:twoCellAnchor>
  <xdr:twoCellAnchor>
    <xdr:from>
      <xdr:col>8</xdr:col>
      <xdr:colOff>190500</xdr:colOff>
      <xdr:row>4</xdr:row>
      <xdr:rowOff>247650</xdr:rowOff>
    </xdr:from>
    <xdr:to>
      <xdr:col>12</xdr:col>
      <xdr:colOff>114300</xdr:colOff>
      <xdr:row>4</xdr:row>
      <xdr:rowOff>247650</xdr:rowOff>
    </xdr:to>
    <xdr:sp>
      <xdr:nvSpPr>
        <xdr:cNvPr id="17" name="直線コネクタ 19"/>
        <xdr:cNvSpPr>
          <a:spLocks/>
        </xdr:cNvSpPr>
      </xdr:nvSpPr>
      <xdr:spPr>
        <a:xfrm>
          <a:off x="2266950" y="90487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46</xdr:row>
      <xdr:rowOff>19050</xdr:rowOff>
    </xdr:from>
    <xdr:to>
      <xdr:col>11</xdr:col>
      <xdr:colOff>228600</xdr:colOff>
      <xdr:row>47</xdr:row>
      <xdr:rowOff>209550</xdr:rowOff>
    </xdr:to>
    <xdr:sp>
      <xdr:nvSpPr>
        <xdr:cNvPr id="18" name="正方形/長方形 16"/>
        <xdr:cNvSpPr>
          <a:spLocks/>
        </xdr:cNvSpPr>
      </xdr:nvSpPr>
      <xdr:spPr>
        <a:xfrm>
          <a:off x="1543050" y="11249025"/>
          <a:ext cx="1609725"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57150</xdr:colOff>
      <xdr:row>45</xdr:row>
      <xdr:rowOff>247650</xdr:rowOff>
    </xdr:from>
    <xdr:to>
      <xdr:col>11</xdr:col>
      <xdr:colOff>342900</xdr:colOff>
      <xdr:row>47</xdr:row>
      <xdr:rowOff>219075</xdr:rowOff>
    </xdr:to>
    <xdr:pic>
      <xdr:nvPicPr>
        <xdr:cNvPr id="19" name="図 26"/>
        <xdr:cNvPicPr preferRelativeResize="1">
          <a:picLocks noChangeAspect="1"/>
        </xdr:cNvPicPr>
      </xdr:nvPicPr>
      <xdr:blipFill>
        <a:blip r:embed="rId2"/>
        <a:stretch>
          <a:fillRect/>
        </a:stretch>
      </xdr:blipFill>
      <xdr:spPr>
        <a:xfrm>
          <a:off x="1857375" y="11087100"/>
          <a:ext cx="14097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18</xdr:row>
      <xdr:rowOff>76200</xdr:rowOff>
    </xdr:from>
    <xdr:to>
      <xdr:col>16</xdr:col>
      <xdr:colOff>114300</xdr:colOff>
      <xdr:row>20</xdr:row>
      <xdr:rowOff>114300</xdr:rowOff>
    </xdr:to>
    <xdr:sp>
      <xdr:nvSpPr>
        <xdr:cNvPr id="1" name="Line 53"/>
        <xdr:cNvSpPr>
          <a:spLocks/>
        </xdr:cNvSpPr>
      </xdr:nvSpPr>
      <xdr:spPr>
        <a:xfrm flipH="1" flipV="1">
          <a:off x="5410200" y="3952875"/>
          <a:ext cx="19050" cy="809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23</xdr:row>
      <xdr:rowOff>95250</xdr:rowOff>
    </xdr:from>
    <xdr:to>
      <xdr:col>35</xdr:col>
      <xdr:colOff>47625</xdr:colOff>
      <xdr:row>23</xdr:row>
      <xdr:rowOff>95250</xdr:rowOff>
    </xdr:to>
    <xdr:sp>
      <xdr:nvSpPr>
        <xdr:cNvPr id="2" name="Line 111"/>
        <xdr:cNvSpPr>
          <a:spLocks/>
        </xdr:cNvSpPr>
      </xdr:nvSpPr>
      <xdr:spPr>
        <a:xfrm>
          <a:off x="10096500" y="5543550"/>
          <a:ext cx="523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xdr:row>
      <xdr:rowOff>9525</xdr:rowOff>
    </xdr:from>
    <xdr:to>
      <xdr:col>35</xdr:col>
      <xdr:colOff>209550</xdr:colOff>
      <xdr:row>13</xdr:row>
      <xdr:rowOff>95250</xdr:rowOff>
    </xdr:to>
    <xdr:grpSp>
      <xdr:nvGrpSpPr>
        <xdr:cNvPr id="3" name="Group 125"/>
        <xdr:cNvGrpSpPr>
          <a:grpSpLocks/>
        </xdr:cNvGrpSpPr>
      </xdr:nvGrpSpPr>
      <xdr:grpSpPr>
        <a:xfrm>
          <a:off x="10610850" y="1971675"/>
          <a:ext cx="161925" cy="1095375"/>
          <a:chOff x="1973" y="1410"/>
          <a:chExt cx="272" cy="705"/>
        </a:xfrm>
        <a:solidFill>
          <a:srgbClr val="FFFFFF"/>
        </a:solidFill>
      </xdr:grpSpPr>
      <xdr:sp>
        <xdr:nvSpPr>
          <xdr:cNvPr id="4" name="Oval 12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12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2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38100</xdr:colOff>
      <xdr:row>9</xdr:row>
      <xdr:rowOff>123825</xdr:rowOff>
    </xdr:from>
    <xdr:to>
      <xdr:col>35</xdr:col>
      <xdr:colOff>238125</xdr:colOff>
      <xdr:row>14</xdr:row>
      <xdr:rowOff>95250</xdr:rowOff>
    </xdr:to>
    <xdr:sp>
      <xdr:nvSpPr>
        <xdr:cNvPr id="7" name="Text Box 130"/>
        <xdr:cNvSpPr txBox="1">
          <a:spLocks noChangeArrowheads="1"/>
        </xdr:cNvSpPr>
      </xdr:nvSpPr>
      <xdr:spPr>
        <a:xfrm>
          <a:off x="10610850" y="2257425"/>
          <a:ext cx="200025" cy="9620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266700</xdr:colOff>
      <xdr:row>16</xdr:row>
      <xdr:rowOff>123825</xdr:rowOff>
    </xdr:from>
    <xdr:to>
      <xdr:col>32</xdr:col>
      <xdr:colOff>228600</xdr:colOff>
      <xdr:row>18</xdr:row>
      <xdr:rowOff>323850</xdr:rowOff>
    </xdr:to>
    <xdr:sp>
      <xdr:nvSpPr>
        <xdr:cNvPr id="8" name="Text Box 129"/>
        <xdr:cNvSpPr txBox="1">
          <a:spLocks noChangeArrowheads="1"/>
        </xdr:cNvSpPr>
      </xdr:nvSpPr>
      <xdr:spPr>
        <a:xfrm>
          <a:off x="9667875" y="3505200"/>
          <a:ext cx="247650" cy="695325"/>
        </a:xfrm>
        <a:prstGeom prst="rect">
          <a:avLst/>
        </a:prstGeom>
        <a:noFill/>
        <a:ln w="9525" cmpd="sng">
          <a:noFill/>
        </a:ln>
      </xdr:spPr>
      <xdr:txBody>
        <a:bodyPr vertOverflow="clip" wrap="square" lIns="27432" tIns="18288" rIns="27432" bIns="18288" anchor="ctr"/>
        <a:p>
          <a:pPr algn="ctr">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57150</xdr:colOff>
      <xdr:row>15</xdr:row>
      <xdr:rowOff>47625</xdr:rowOff>
    </xdr:from>
    <xdr:to>
      <xdr:col>32</xdr:col>
      <xdr:colOff>209550</xdr:colOff>
      <xdr:row>18</xdr:row>
      <xdr:rowOff>304800</xdr:rowOff>
    </xdr:to>
    <xdr:grpSp>
      <xdr:nvGrpSpPr>
        <xdr:cNvPr id="9" name="Group 135"/>
        <xdr:cNvGrpSpPr>
          <a:grpSpLocks/>
        </xdr:cNvGrpSpPr>
      </xdr:nvGrpSpPr>
      <xdr:grpSpPr>
        <a:xfrm>
          <a:off x="9744075" y="3286125"/>
          <a:ext cx="152400" cy="895350"/>
          <a:chOff x="1973" y="1410"/>
          <a:chExt cx="272" cy="705"/>
        </a:xfrm>
        <a:solidFill>
          <a:srgbClr val="FFFFFF"/>
        </a:solidFill>
      </xdr:grpSpPr>
      <xdr:sp>
        <xdr:nvSpPr>
          <xdr:cNvPr id="10"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47625</xdr:colOff>
      <xdr:row>16</xdr:row>
      <xdr:rowOff>57150</xdr:rowOff>
    </xdr:from>
    <xdr:to>
      <xdr:col>32</xdr:col>
      <xdr:colOff>228600</xdr:colOff>
      <xdr:row>19</xdr:row>
      <xdr:rowOff>66675</xdr:rowOff>
    </xdr:to>
    <xdr:sp>
      <xdr:nvSpPr>
        <xdr:cNvPr id="13" name="Text Box 139"/>
        <xdr:cNvSpPr txBox="1">
          <a:spLocks noChangeArrowheads="1"/>
        </xdr:cNvSpPr>
      </xdr:nvSpPr>
      <xdr:spPr>
        <a:xfrm>
          <a:off x="9734550" y="3438525"/>
          <a:ext cx="180975" cy="85725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228600</xdr:colOff>
      <xdr:row>18</xdr:row>
      <xdr:rowOff>0</xdr:rowOff>
    </xdr:from>
    <xdr:to>
      <xdr:col>31</xdr:col>
      <xdr:colOff>104775</xdr:colOff>
      <xdr:row>18</xdr:row>
      <xdr:rowOff>190500</xdr:rowOff>
    </xdr:to>
    <xdr:sp>
      <xdr:nvSpPr>
        <xdr:cNvPr id="14" name="テキスト ボックス 14"/>
        <xdr:cNvSpPr txBox="1">
          <a:spLocks noChangeArrowheads="1"/>
        </xdr:cNvSpPr>
      </xdr:nvSpPr>
      <xdr:spPr>
        <a:xfrm>
          <a:off x="9334500" y="3876675"/>
          <a:ext cx="171450"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95250</xdr:colOff>
      <xdr:row>18</xdr:row>
      <xdr:rowOff>76200</xdr:rowOff>
    </xdr:from>
    <xdr:to>
      <xdr:col>14</xdr:col>
      <xdr:colOff>114300</xdr:colOff>
      <xdr:row>20</xdr:row>
      <xdr:rowOff>114300</xdr:rowOff>
    </xdr:to>
    <xdr:sp>
      <xdr:nvSpPr>
        <xdr:cNvPr id="15" name="Line 53"/>
        <xdr:cNvSpPr>
          <a:spLocks/>
        </xdr:cNvSpPr>
      </xdr:nvSpPr>
      <xdr:spPr>
        <a:xfrm flipH="1" flipV="1">
          <a:off x="4857750" y="3952875"/>
          <a:ext cx="19050" cy="809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247650</xdr:colOff>
      <xdr:row>3</xdr:row>
      <xdr:rowOff>114300</xdr:rowOff>
    </xdr:from>
    <xdr:to>
      <xdr:col>6</xdr:col>
      <xdr:colOff>57150</xdr:colOff>
      <xdr:row>5</xdr:row>
      <xdr:rowOff>314325</xdr:rowOff>
    </xdr:to>
    <xdr:pic>
      <xdr:nvPicPr>
        <xdr:cNvPr id="16" name="図 16"/>
        <xdr:cNvPicPr preferRelativeResize="1">
          <a:picLocks noChangeAspect="1"/>
        </xdr:cNvPicPr>
      </xdr:nvPicPr>
      <xdr:blipFill>
        <a:blip r:embed="rId1"/>
        <a:stretch>
          <a:fillRect/>
        </a:stretch>
      </xdr:blipFill>
      <xdr:spPr>
        <a:xfrm>
          <a:off x="466725" y="647700"/>
          <a:ext cx="1114425" cy="657225"/>
        </a:xfrm>
        <a:prstGeom prst="rect">
          <a:avLst/>
        </a:prstGeom>
        <a:noFill/>
        <a:ln w="9525" cmpd="sng">
          <a:noFill/>
        </a:ln>
      </xdr:spPr>
    </xdr:pic>
    <xdr:clientData/>
  </xdr:twoCellAnchor>
  <xdr:twoCellAnchor>
    <xdr:from>
      <xdr:col>8</xdr:col>
      <xdr:colOff>152400</xdr:colOff>
      <xdr:row>5</xdr:row>
      <xdr:rowOff>123825</xdr:rowOff>
    </xdr:from>
    <xdr:to>
      <xdr:col>12</xdr:col>
      <xdr:colOff>76200</xdr:colOff>
      <xdr:row>5</xdr:row>
      <xdr:rowOff>123825</xdr:rowOff>
    </xdr:to>
    <xdr:sp>
      <xdr:nvSpPr>
        <xdr:cNvPr id="17" name="直線コネクタ 17"/>
        <xdr:cNvSpPr>
          <a:spLocks/>
        </xdr:cNvSpPr>
      </xdr:nvSpPr>
      <xdr:spPr>
        <a:xfrm>
          <a:off x="2228850" y="111442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0</xdr:rowOff>
    </xdr:from>
    <xdr:to>
      <xdr:col>26</xdr:col>
      <xdr:colOff>152400</xdr:colOff>
      <xdr:row>12</xdr:row>
      <xdr:rowOff>9525</xdr:rowOff>
    </xdr:to>
    <xdr:sp>
      <xdr:nvSpPr>
        <xdr:cNvPr id="18" name="円/楕円 21"/>
        <xdr:cNvSpPr>
          <a:spLocks/>
        </xdr:cNvSpPr>
      </xdr:nvSpPr>
      <xdr:spPr>
        <a:xfrm>
          <a:off x="7658100" y="2667000"/>
          <a:ext cx="4286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10</xdr:row>
      <xdr:rowOff>333375</xdr:rowOff>
    </xdr:from>
    <xdr:to>
      <xdr:col>33</xdr:col>
      <xdr:colOff>228600</xdr:colOff>
      <xdr:row>12</xdr:row>
      <xdr:rowOff>19050</xdr:rowOff>
    </xdr:to>
    <xdr:sp>
      <xdr:nvSpPr>
        <xdr:cNvPr id="19" name="円/楕円 22"/>
        <xdr:cNvSpPr>
          <a:spLocks/>
        </xdr:cNvSpPr>
      </xdr:nvSpPr>
      <xdr:spPr>
        <a:xfrm>
          <a:off x="10001250" y="26479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22</xdr:row>
      <xdr:rowOff>228600</xdr:rowOff>
    </xdr:from>
    <xdr:to>
      <xdr:col>17</xdr:col>
      <xdr:colOff>0</xdr:colOff>
      <xdr:row>24</xdr:row>
      <xdr:rowOff>228600</xdr:rowOff>
    </xdr:to>
    <xdr:sp>
      <xdr:nvSpPr>
        <xdr:cNvPr id="20" name="角丸四角形 20"/>
        <xdr:cNvSpPr>
          <a:spLocks/>
        </xdr:cNvSpPr>
      </xdr:nvSpPr>
      <xdr:spPr>
        <a:xfrm>
          <a:off x="3048000" y="5295900"/>
          <a:ext cx="2543175" cy="762000"/>
        </a:xfrm>
        <a:prstGeom prst="round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1800" b="1" i="0" u="none" baseline="0">
              <a:solidFill>
                <a:srgbClr val="FF0000"/>
              </a:solidFill>
              <a:latin typeface="ＭＳ Ｐゴシック"/>
              <a:ea typeface="ＭＳ Ｐゴシック"/>
              <a:cs typeface="ＭＳ Ｐゴシック"/>
            </a:rPr>
            <a:t>事業所使用欄</a:t>
          </a:r>
        </a:p>
      </xdr:txBody>
    </xdr:sp>
    <xdr:clientData/>
  </xdr:twoCellAnchor>
  <xdr:twoCellAnchor>
    <xdr:from>
      <xdr:col>4</xdr:col>
      <xdr:colOff>152400</xdr:colOff>
      <xdr:row>11</xdr:row>
      <xdr:rowOff>123825</xdr:rowOff>
    </xdr:from>
    <xdr:to>
      <xdr:col>9</xdr:col>
      <xdr:colOff>190500</xdr:colOff>
      <xdr:row>14</xdr:row>
      <xdr:rowOff>38100</xdr:rowOff>
    </xdr:to>
    <xdr:sp>
      <xdr:nvSpPr>
        <xdr:cNvPr id="21" name="角丸四角形 21"/>
        <xdr:cNvSpPr>
          <a:spLocks/>
        </xdr:cNvSpPr>
      </xdr:nvSpPr>
      <xdr:spPr>
        <a:xfrm>
          <a:off x="1123950" y="2790825"/>
          <a:ext cx="1419225" cy="371475"/>
        </a:xfrm>
        <a:prstGeom prst="round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事業所使用欄</a:t>
          </a:r>
        </a:p>
      </xdr:txBody>
    </xdr:sp>
    <xdr:clientData/>
  </xdr:twoCellAnchor>
  <xdr:twoCellAnchor>
    <xdr:from>
      <xdr:col>25</xdr:col>
      <xdr:colOff>47625</xdr:colOff>
      <xdr:row>4</xdr:row>
      <xdr:rowOff>152400</xdr:rowOff>
    </xdr:from>
    <xdr:to>
      <xdr:col>34</xdr:col>
      <xdr:colOff>238125</xdr:colOff>
      <xdr:row>5</xdr:row>
      <xdr:rowOff>190500</xdr:rowOff>
    </xdr:to>
    <xdr:sp>
      <xdr:nvSpPr>
        <xdr:cNvPr id="22" name="角丸四角形 22"/>
        <xdr:cNvSpPr>
          <a:spLocks/>
        </xdr:cNvSpPr>
      </xdr:nvSpPr>
      <xdr:spPr>
        <a:xfrm>
          <a:off x="7705725" y="809625"/>
          <a:ext cx="2800350" cy="371475"/>
        </a:xfrm>
        <a:prstGeom prst="round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健保使用欄</a:t>
          </a:r>
        </a:p>
      </xdr:txBody>
    </xdr:sp>
    <xdr:clientData/>
  </xdr:twoCellAnchor>
  <xdr:twoCellAnchor>
    <xdr:from>
      <xdr:col>9</xdr:col>
      <xdr:colOff>0</xdr:colOff>
      <xdr:row>6</xdr:row>
      <xdr:rowOff>409575</xdr:rowOff>
    </xdr:from>
    <xdr:to>
      <xdr:col>9</xdr:col>
      <xdr:colOff>180975</xdr:colOff>
      <xdr:row>10</xdr:row>
      <xdr:rowOff>9525</xdr:rowOff>
    </xdr:to>
    <xdr:sp>
      <xdr:nvSpPr>
        <xdr:cNvPr id="23" name="下矢印 23"/>
        <xdr:cNvSpPr>
          <a:spLocks/>
        </xdr:cNvSpPr>
      </xdr:nvSpPr>
      <xdr:spPr>
        <a:xfrm>
          <a:off x="2352675" y="1752600"/>
          <a:ext cx="180975" cy="571500"/>
        </a:xfrm>
        <a:prstGeom prst="downArrow">
          <a:avLst>
            <a:gd name="adj" fmla="val 34166"/>
          </a:avLst>
        </a:prstGeom>
        <a:solidFill>
          <a:srgbClr val="FFFF00"/>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6</xdr:row>
      <xdr:rowOff>9525</xdr:rowOff>
    </xdr:from>
    <xdr:to>
      <xdr:col>12</xdr:col>
      <xdr:colOff>685800</xdr:colOff>
      <xdr:row>7</xdr:row>
      <xdr:rowOff>19050</xdr:rowOff>
    </xdr:to>
    <xdr:sp>
      <xdr:nvSpPr>
        <xdr:cNvPr id="24" name="テキスト ボックス 24"/>
        <xdr:cNvSpPr txBox="1">
          <a:spLocks noChangeArrowheads="1"/>
        </xdr:cNvSpPr>
      </xdr:nvSpPr>
      <xdr:spPr>
        <a:xfrm>
          <a:off x="1085850" y="1352550"/>
          <a:ext cx="3390900" cy="457200"/>
        </a:xfrm>
        <a:prstGeom prst="rect">
          <a:avLst/>
        </a:prstGeom>
        <a:solidFill>
          <a:srgbClr val="FFFF00"/>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健保提出用のみ、保険証の</a:t>
          </a:r>
          <a:r>
            <a:rPr lang="en-US" cap="none" sz="1100" b="0" i="0" u="sng" baseline="0">
              <a:solidFill>
                <a:srgbClr val="000000"/>
              </a:solidFill>
              <a:latin typeface="ＭＳ Ｐゴシック"/>
              <a:ea typeface="ＭＳ Ｐゴシック"/>
              <a:cs typeface="ＭＳ Ｐゴシック"/>
            </a:rPr>
            <a:t>記号</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（年金事務所用は空欄にしておいてください）</a:t>
          </a:r>
        </a:p>
      </xdr:txBody>
    </xdr:sp>
    <xdr:clientData/>
  </xdr:twoCellAnchor>
  <xdr:twoCellAnchor>
    <xdr:from>
      <xdr:col>10</xdr:col>
      <xdr:colOff>95250</xdr:colOff>
      <xdr:row>10</xdr:row>
      <xdr:rowOff>38100</xdr:rowOff>
    </xdr:from>
    <xdr:to>
      <xdr:col>12</xdr:col>
      <xdr:colOff>590550</xdr:colOff>
      <xdr:row>10</xdr:row>
      <xdr:rowOff>323850</xdr:rowOff>
    </xdr:to>
    <xdr:sp>
      <xdr:nvSpPr>
        <xdr:cNvPr id="25" name="テキスト ボックス 25"/>
        <xdr:cNvSpPr txBox="1">
          <a:spLocks noChangeArrowheads="1"/>
        </xdr:cNvSpPr>
      </xdr:nvSpPr>
      <xdr:spPr>
        <a:xfrm>
          <a:off x="2724150" y="2352675"/>
          <a:ext cx="1657350" cy="285750"/>
        </a:xfrm>
        <a:prstGeom prst="rect">
          <a:avLst/>
        </a:prstGeom>
        <a:solidFill>
          <a:srgbClr val="FFFF00"/>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保険証の</a:t>
          </a:r>
          <a:r>
            <a:rPr lang="en-US" cap="none" sz="1100" b="0" i="0" u="sng"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を記入</a:t>
          </a:r>
        </a:p>
      </xdr:txBody>
    </xdr:sp>
    <xdr:clientData/>
  </xdr:twoCellAnchor>
  <xdr:twoCellAnchor>
    <xdr:from>
      <xdr:col>33</xdr:col>
      <xdr:colOff>9525</xdr:colOff>
      <xdr:row>6</xdr:row>
      <xdr:rowOff>295275</xdr:rowOff>
    </xdr:from>
    <xdr:to>
      <xdr:col>33</xdr:col>
      <xdr:colOff>171450</xdr:colOff>
      <xdr:row>10</xdr:row>
      <xdr:rowOff>219075</xdr:rowOff>
    </xdr:to>
    <xdr:sp>
      <xdr:nvSpPr>
        <xdr:cNvPr id="26" name="下矢印 26"/>
        <xdr:cNvSpPr>
          <a:spLocks/>
        </xdr:cNvSpPr>
      </xdr:nvSpPr>
      <xdr:spPr>
        <a:xfrm>
          <a:off x="9972675" y="1638300"/>
          <a:ext cx="161925" cy="895350"/>
        </a:xfrm>
        <a:prstGeom prst="downArrow">
          <a:avLst>
            <a:gd name="adj" fmla="val 40958"/>
          </a:avLst>
        </a:prstGeom>
        <a:solidFill>
          <a:srgbClr val="FFFF00"/>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10</xdr:row>
      <xdr:rowOff>38100</xdr:rowOff>
    </xdr:from>
    <xdr:to>
      <xdr:col>24</xdr:col>
      <xdr:colOff>66675</xdr:colOff>
      <xdr:row>10</xdr:row>
      <xdr:rowOff>333375</xdr:rowOff>
    </xdr:to>
    <xdr:sp>
      <xdr:nvSpPr>
        <xdr:cNvPr id="27" name="テキスト ボックス 27"/>
        <xdr:cNvSpPr txBox="1">
          <a:spLocks noChangeArrowheads="1"/>
        </xdr:cNvSpPr>
      </xdr:nvSpPr>
      <xdr:spPr>
        <a:xfrm>
          <a:off x="4705350" y="2352675"/>
          <a:ext cx="2752725" cy="295275"/>
        </a:xfrm>
        <a:prstGeom prst="rect">
          <a:avLst/>
        </a:prstGeom>
        <a:solidFill>
          <a:srgbClr val="FFFF00"/>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基礎年金番号</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桁を左詰めで記入</a:t>
          </a:r>
        </a:p>
      </xdr:txBody>
    </xdr:sp>
    <xdr:clientData/>
  </xdr:twoCellAnchor>
  <xdr:twoCellAnchor>
    <xdr:from>
      <xdr:col>26</xdr:col>
      <xdr:colOff>47625</xdr:colOff>
      <xdr:row>6</xdr:row>
      <xdr:rowOff>333375</xdr:rowOff>
    </xdr:from>
    <xdr:to>
      <xdr:col>26</xdr:col>
      <xdr:colOff>228600</xdr:colOff>
      <xdr:row>10</xdr:row>
      <xdr:rowOff>200025</xdr:rowOff>
    </xdr:to>
    <xdr:sp>
      <xdr:nvSpPr>
        <xdr:cNvPr id="28" name="下矢印 28"/>
        <xdr:cNvSpPr>
          <a:spLocks/>
        </xdr:cNvSpPr>
      </xdr:nvSpPr>
      <xdr:spPr>
        <a:xfrm rot="1089403">
          <a:off x="7981950" y="1676400"/>
          <a:ext cx="180975" cy="838200"/>
        </a:xfrm>
        <a:prstGeom prst="downArrow">
          <a:avLst>
            <a:gd name="adj" fmla="val 39300"/>
          </a:avLst>
        </a:prstGeom>
        <a:solidFill>
          <a:srgbClr val="FFFF00"/>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6</xdr:row>
      <xdr:rowOff>95250</xdr:rowOff>
    </xdr:from>
    <xdr:to>
      <xdr:col>37</xdr:col>
      <xdr:colOff>19050</xdr:colOff>
      <xdr:row>7</xdr:row>
      <xdr:rowOff>9525</xdr:rowOff>
    </xdr:to>
    <xdr:sp>
      <xdr:nvSpPr>
        <xdr:cNvPr id="29" name="テキスト ボックス 29"/>
        <xdr:cNvSpPr txBox="1">
          <a:spLocks noChangeArrowheads="1"/>
        </xdr:cNvSpPr>
      </xdr:nvSpPr>
      <xdr:spPr>
        <a:xfrm>
          <a:off x="7886700" y="1438275"/>
          <a:ext cx="3095625" cy="361950"/>
        </a:xfrm>
        <a:prstGeom prst="rect">
          <a:avLst/>
        </a:prstGeom>
        <a:solidFill>
          <a:srgbClr val="FFFF00"/>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手書きで○で囲んでください</a:t>
          </a:r>
        </a:p>
      </xdr:txBody>
    </xdr:sp>
    <xdr:clientData/>
  </xdr:twoCellAnchor>
  <xdr:twoCellAnchor>
    <xdr:from>
      <xdr:col>0</xdr:col>
      <xdr:colOff>161925</xdr:colOff>
      <xdr:row>0</xdr:row>
      <xdr:rowOff>95250</xdr:rowOff>
    </xdr:from>
    <xdr:to>
      <xdr:col>11</xdr:col>
      <xdr:colOff>676275</xdr:colOff>
      <xdr:row>2</xdr:row>
      <xdr:rowOff>114300</xdr:rowOff>
    </xdr:to>
    <xdr:sp>
      <xdr:nvSpPr>
        <xdr:cNvPr id="30" name="テキスト ボックス 30"/>
        <xdr:cNvSpPr txBox="1">
          <a:spLocks noChangeArrowheads="1"/>
        </xdr:cNvSpPr>
      </xdr:nvSpPr>
      <xdr:spPr>
        <a:xfrm>
          <a:off x="161925" y="95250"/>
          <a:ext cx="3438525" cy="428625"/>
        </a:xfrm>
        <a:prstGeom prst="rect">
          <a:avLst/>
        </a:prstGeom>
        <a:solidFill>
          <a:srgbClr val="CCFFFF"/>
        </a:solidFill>
        <a:ln w="9525" cmpd="sng">
          <a:noFill/>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水色セル部分をご記入ください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V60"/>
  <sheetViews>
    <sheetView showGridLines="0" tabSelected="1" zoomScaleSheetLayoutView="100" zoomScalePageLayoutView="75" workbookViewId="0" topLeftCell="A1">
      <selection activeCell="I11" sqref="I11:J11"/>
    </sheetView>
  </sheetViews>
  <sheetFormatPr defaultColWidth="9.00390625" defaultRowHeight="13.5"/>
  <cols>
    <col min="1" max="1" width="2.875" style="91" customWidth="1"/>
    <col min="2" max="2" width="3.375" style="91" customWidth="1"/>
    <col min="3" max="4" width="3.25390625" style="91" customWidth="1"/>
    <col min="5" max="10" width="3.625" style="91" customWidth="1"/>
    <col min="11" max="11" width="3.875" style="91" customWidth="1"/>
    <col min="12" max="12" width="11.375" style="91" customWidth="1"/>
    <col min="13" max="13" width="9.125" style="91" customWidth="1"/>
    <col min="14" max="19" width="3.625" style="91" customWidth="1"/>
    <col min="20" max="20" width="3.50390625" style="91" customWidth="1"/>
    <col min="21" max="21" width="3.375" style="91" customWidth="1"/>
    <col min="22" max="22" width="3.25390625" style="91" customWidth="1"/>
    <col min="23" max="24" width="3.125" style="91" customWidth="1"/>
    <col min="25" max="25" width="3.50390625" style="91" customWidth="1"/>
    <col min="26" max="26" width="3.625" style="91" customWidth="1"/>
    <col min="27" max="27" width="3.75390625" style="91" customWidth="1"/>
    <col min="28" max="28" width="3.875" style="91" customWidth="1"/>
    <col min="29" max="29" width="3.75390625" style="91" customWidth="1"/>
    <col min="30" max="30" width="4.00390625" style="91" customWidth="1"/>
    <col min="31" max="31" width="3.875" style="91" customWidth="1"/>
    <col min="32" max="32" width="3.75390625" style="91" customWidth="1"/>
    <col min="33" max="33" width="3.625" style="91" customWidth="1"/>
    <col min="34" max="35" width="4.00390625" style="91" customWidth="1"/>
    <col min="36" max="36" width="3.25390625" style="91" customWidth="1"/>
    <col min="37" max="37" width="1.875" style="91" customWidth="1"/>
    <col min="38" max="38" width="4.375" style="91" customWidth="1"/>
    <col min="39" max="39" width="0.12890625" style="91" customWidth="1"/>
    <col min="40" max="41" width="9.00390625" style="91" customWidth="1"/>
    <col min="42" max="44" width="9.00390625" style="91" hidden="1" customWidth="1"/>
    <col min="45" max="45" width="9.50390625" style="91" hidden="1" customWidth="1"/>
    <col min="46" max="46" width="23.125" style="91" hidden="1" customWidth="1"/>
    <col min="47" max="49" width="9.00390625" style="91" hidden="1" customWidth="1"/>
    <col min="50" max="50" width="9.00390625" style="91" customWidth="1"/>
    <col min="51" max="16384" width="9.00390625" style="91" customWidth="1"/>
  </cols>
  <sheetData>
    <row r="1" spans="1:48" ht="12.7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Q1" s="182" t="s">
        <v>112</v>
      </c>
      <c r="AR1" s="182" t="s">
        <v>113</v>
      </c>
      <c r="AS1" s="182" t="s">
        <v>162</v>
      </c>
      <c r="AT1" s="182" t="s">
        <v>163</v>
      </c>
      <c r="AU1" s="182" t="s">
        <v>132</v>
      </c>
      <c r="AV1" s="182" t="s">
        <v>114</v>
      </c>
    </row>
    <row r="2" spans="1:48" ht="19.5" customHeight="1">
      <c r="A2" s="90"/>
      <c r="B2" s="92"/>
      <c r="C2" s="92"/>
      <c r="D2" s="92"/>
      <c r="E2" s="93"/>
      <c r="F2" s="93"/>
      <c r="G2" s="93"/>
      <c r="H2" s="93"/>
      <c r="I2" s="94"/>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Q2" s="563">
        <v>11</v>
      </c>
      <c r="AR2" s="182" t="s">
        <v>115</v>
      </c>
      <c r="AS2" s="182" t="s">
        <v>148</v>
      </c>
      <c r="AT2" s="182" t="s">
        <v>133</v>
      </c>
      <c r="AU2" s="182" t="s">
        <v>134</v>
      </c>
      <c r="AV2" s="183" t="s">
        <v>164</v>
      </c>
    </row>
    <row r="3" spans="1:48" ht="9.75" customHeight="1">
      <c r="A3" s="90"/>
      <c r="B3" s="95"/>
      <c r="C3" s="95"/>
      <c r="D3" s="95"/>
      <c r="E3" s="96"/>
      <c r="F3" s="96"/>
      <c r="G3" s="96"/>
      <c r="H3" s="96"/>
      <c r="I3" s="90"/>
      <c r="J3" s="90"/>
      <c r="K3" s="90"/>
      <c r="L3" s="90"/>
      <c r="M3" s="90"/>
      <c r="N3" s="97"/>
      <c r="O3" s="97"/>
      <c r="P3" s="97"/>
      <c r="Q3" s="97"/>
      <c r="R3" s="97"/>
      <c r="S3" s="97"/>
      <c r="T3" s="97"/>
      <c r="U3" s="97"/>
      <c r="V3" s="97"/>
      <c r="W3" s="97"/>
      <c r="X3" s="90"/>
      <c r="Y3" s="227" t="s">
        <v>71</v>
      </c>
      <c r="Z3" s="228"/>
      <c r="AA3" s="229"/>
      <c r="AB3" s="227" t="s">
        <v>73</v>
      </c>
      <c r="AC3" s="228"/>
      <c r="AD3" s="229"/>
      <c r="AE3" s="227"/>
      <c r="AF3" s="228"/>
      <c r="AG3" s="229"/>
      <c r="AH3" s="227" t="s">
        <v>20</v>
      </c>
      <c r="AI3" s="228"/>
      <c r="AJ3" s="229"/>
      <c r="AK3" s="98"/>
      <c r="AL3" s="99"/>
      <c r="AQ3" s="181">
        <v>21</v>
      </c>
      <c r="AR3" s="182" t="s">
        <v>116</v>
      </c>
      <c r="AS3" s="182" t="s">
        <v>149</v>
      </c>
      <c r="AT3" s="182" t="s">
        <v>150</v>
      </c>
      <c r="AU3" s="182" t="s">
        <v>135</v>
      </c>
      <c r="AV3" s="183" t="s">
        <v>165</v>
      </c>
    </row>
    <row r="4" spans="1:48" ht="9.75" customHeight="1">
      <c r="A4" s="90"/>
      <c r="B4" s="95"/>
      <c r="C4" s="95"/>
      <c r="D4" s="95"/>
      <c r="E4" s="96"/>
      <c r="F4" s="96"/>
      <c r="G4" s="96"/>
      <c r="H4" s="96"/>
      <c r="I4" s="90"/>
      <c r="J4" s="90"/>
      <c r="K4" s="90"/>
      <c r="L4" s="90"/>
      <c r="M4" s="90"/>
      <c r="N4" s="97"/>
      <c r="O4" s="97"/>
      <c r="P4" s="97"/>
      <c r="Q4" s="97"/>
      <c r="R4" s="97"/>
      <c r="S4" s="97"/>
      <c r="T4" s="97"/>
      <c r="U4" s="97"/>
      <c r="V4" s="97"/>
      <c r="W4" s="97"/>
      <c r="X4" s="90"/>
      <c r="Y4" s="230"/>
      <c r="Z4" s="231"/>
      <c r="AA4" s="232"/>
      <c r="AB4" s="230"/>
      <c r="AC4" s="231"/>
      <c r="AD4" s="232"/>
      <c r="AE4" s="230"/>
      <c r="AF4" s="231"/>
      <c r="AG4" s="232"/>
      <c r="AH4" s="230"/>
      <c r="AI4" s="231"/>
      <c r="AJ4" s="232"/>
      <c r="AK4" s="98"/>
      <c r="AL4" s="99"/>
      <c r="AQ4" s="181">
        <v>23</v>
      </c>
      <c r="AR4" s="182" t="s">
        <v>117</v>
      </c>
      <c r="AS4" s="182" t="s">
        <v>151</v>
      </c>
      <c r="AT4" s="182" t="s">
        <v>118</v>
      </c>
      <c r="AU4" s="182" t="s">
        <v>136</v>
      </c>
      <c r="AV4" s="183" t="s">
        <v>119</v>
      </c>
    </row>
    <row r="5" spans="1:48" ht="26.25" customHeight="1">
      <c r="A5" s="90"/>
      <c r="B5" s="95"/>
      <c r="C5" s="95"/>
      <c r="D5" s="95"/>
      <c r="E5" s="96"/>
      <c r="F5" s="96"/>
      <c r="G5" s="96"/>
      <c r="H5" s="96"/>
      <c r="I5" s="90"/>
      <c r="J5" s="240" t="s">
        <v>11</v>
      </c>
      <c r="K5" s="240"/>
      <c r="L5" s="240"/>
      <c r="M5" s="221" t="s">
        <v>4</v>
      </c>
      <c r="N5" s="221"/>
      <c r="O5" s="221"/>
      <c r="P5" s="221"/>
      <c r="Q5" s="221"/>
      <c r="R5" s="221"/>
      <c r="S5" s="221"/>
      <c r="T5" s="221"/>
      <c r="U5" s="221"/>
      <c r="V5" s="100"/>
      <c r="W5" s="100"/>
      <c r="X5" s="100"/>
      <c r="Y5" s="200"/>
      <c r="Z5" s="201"/>
      <c r="AA5" s="202"/>
      <c r="AB5" s="200"/>
      <c r="AC5" s="201"/>
      <c r="AD5" s="202"/>
      <c r="AE5" s="200"/>
      <c r="AF5" s="201"/>
      <c r="AG5" s="202"/>
      <c r="AH5" s="200"/>
      <c r="AI5" s="201"/>
      <c r="AJ5" s="202"/>
      <c r="AK5" s="101"/>
      <c r="AL5" s="209"/>
      <c r="AQ5" s="181">
        <v>27</v>
      </c>
      <c r="AR5" s="182" t="s">
        <v>137</v>
      </c>
      <c r="AS5" s="182" t="s">
        <v>152</v>
      </c>
      <c r="AT5" s="182" t="s">
        <v>159</v>
      </c>
      <c r="AU5" s="182" t="s">
        <v>138</v>
      </c>
      <c r="AV5" s="183" t="s">
        <v>120</v>
      </c>
    </row>
    <row r="6" spans="1:48" ht="27.75" customHeight="1">
      <c r="A6" s="90"/>
      <c r="B6" s="90"/>
      <c r="C6" s="90"/>
      <c r="D6" s="90"/>
      <c r="E6" s="90"/>
      <c r="F6" s="90"/>
      <c r="G6" s="90"/>
      <c r="H6" s="102"/>
      <c r="I6" s="102"/>
      <c r="J6" s="195" t="s">
        <v>12</v>
      </c>
      <c r="K6" s="195"/>
      <c r="L6" s="195"/>
      <c r="M6" s="221"/>
      <c r="N6" s="221"/>
      <c r="O6" s="221"/>
      <c r="P6" s="221"/>
      <c r="Q6" s="221"/>
      <c r="R6" s="221"/>
      <c r="S6" s="221"/>
      <c r="T6" s="221"/>
      <c r="U6" s="221"/>
      <c r="V6" s="100"/>
      <c r="W6" s="100"/>
      <c r="X6" s="100"/>
      <c r="Y6" s="210"/>
      <c r="Z6" s="211"/>
      <c r="AA6" s="212"/>
      <c r="AB6" s="210"/>
      <c r="AC6" s="211"/>
      <c r="AD6" s="212"/>
      <c r="AE6" s="210"/>
      <c r="AF6" s="211"/>
      <c r="AG6" s="212"/>
      <c r="AH6" s="210"/>
      <c r="AI6" s="211"/>
      <c r="AJ6" s="212"/>
      <c r="AK6" s="101"/>
      <c r="AL6" s="209"/>
      <c r="AQ6" s="181">
        <v>43</v>
      </c>
      <c r="AR6" s="182" t="s">
        <v>121</v>
      </c>
      <c r="AS6" s="182" t="s">
        <v>153</v>
      </c>
      <c r="AT6" s="182" t="s">
        <v>122</v>
      </c>
      <c r="AU6" s="182" t="s">
        <v>139</v>
      </c>
      <c r="AV6" s="183" t="s">
        <v>166</v>
      </c>
    </row>
    <row r="7" spans="1:48" ht="35.2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Q7" s="181">
        <v>47</v>
      </c>
      <c r="AR7" s="182" t="s">
        <v>140</v>
      </c>
      <c r="AS7" s="182" t="s">
        <v>152</v>
      </c>
      <c r="AT7" s="182" t="s">
        <v>160</v>
      </c>
      <c r="AU7" s="182" t="s">
        <v>141</v>
      </c>
      <c r="AV7" s="183" t="s">
        <v>167</v>
      </c>
    </row>
    <row r="8" spans="1:48" ht="13.5" customHeight="1">
      <c r="A8" s="90"/>
      <c r="B8" s="90"/>
      <c r="C8" s="198" t="s">
        <v>3</v>
      </c>
      <c r="D8" s="199" t="s">
        <v>13</v>
      </c>
      <c r="E8" s="200" t="s">
        <v>27</v>
      </c>
      <c r="F8" s="201"/>
      <c r="G8" s="201"/>
      <c r="H8" s="201"/>
      <c r="I8" s="201"/>
      <c r="J8" s="202"/>
      <c r="K8" s="200" t="s">
        <v>26</v>
      </c>
      <c r="L8" s="201"/>
      <c r="M8" s="202"/>
      <c r="N8" s="200" t="s">
        <v>28</v>
      </c>
      <c r="O8" s="201"/>
      <c r="P8" s="201"/>
      <c r="Q8" s="201"/>
      <c r="R8" s="201"/>
      <c r="S8" s="201"/>
      <c r="T8" s="201"/>
      <c r="U8" s="201"/>
      <c r="V8" s="201"/>
      <c r="W8" s="201"/>
      <c r="X8" s="201"/>
      <c r="Y8" s="202"/>
      <c r="Z8" s="200" t="s">
        <v>47</v>
      </c>
      <c r="AA8" s="201"/>
      <c r="AB8" s="201"/>
      <c r="AC8" s="201"/>
      <c r="AD8" s="201"/>
      <c r="AE8" s="201"/>
      <c r="AF8" s="201"/>
      <c r="AG8" s="202"/>
      <c r="AH8" s="222" t="s">
        <v>48</v>
      </c>
      <c r="AI8" s="223"/>
      <c r="AJ8" s="224"/>
      <c r="AK8" s="103"/>
      <c r="AL8" s="104"/>
      <c r="AQ8" s="181">
        <v>49</v>
      </c>
      <c r="AR8" s="182" t="s">
        <v>123</v>
      </c>
      <c r="AS8" s="182" t="s">
        <v>154</v>
      </c>
      <c r="AT8" s="182" t="s">
        <v>124</v>
      </c>
      <c r="AU8" s="182" t="s">
        <v>142</v>
      </c>
      <c r="AV8" s="183" t="s">
        <v>168</v>
      </c>
    </row>
    <row r="9" spans="1:48" ht="13.5">
      <c r="A9" s="90"/>
      <c r="B9" s="90"/>
      <c r="C9" s="198"/>
      <c r="D9" s="199"/>
      <c r="E9" s="203"/>
      <c r="F9" s="204"/>
      <c r="G9" s="204"/>
      <c r="H9" s="204"/>
      <c r="I9" s="204"/>
      <c r="J9" s="205"/>
      <c r="K9" s="203"/>
      <c r="L9" s="204"/>
      <c r="M9" s="205"/>
      <c r="N9" s="203"/>
      <c r="O9" s="204"/>
      <c r="P9" s="204"/>
      <c r="Q9" s="204"/>
      <c r="R9" s="204"/>
      <c r="S9" s="204"/>
      <c r="T9" s="204"/>
      <c r="U9" s="204"/>
      <c r="V9" s="204"/>
      <c r="W9" s="204"/>
      <c r="X9" s="204"/>
      <c r="Y9" s="205"/>
      <c r="Z9" s="203"/>
      <c r="AA9" s="204"/>
      <c r="AB9" s="204"/>
      <c r="AC9" s="204"/>
      <c r="AD9" s="204"/>
      <c r="AE9" s="204"/>
      <c r="AF9" s="204"/>
      <c r="AG9" s="205"/>
      <c r="AH9" s="213" t="s">
        <v>49</v>
      </c>
      <c r="AI9" s="214"/>
      <c r="AJ9" s="225"/>
      <c r="AK9" s="103"/>
      <c r="AL9" s="104"/>
      <c r="AQ9" s="181">
        <v>51</v>
      </c>
      <c r="AR9" s="182" t="s">
        <v>143</v>
      </c>
      <c r="AS9" s="182" t="s">
        <v>155</v>
      </c>
      <c r="AT9" s="182" t="s">
        <v>125</v>
      </c>
      <c r="AU9" s="182" t="s">
        <v>144</v>
      </c>
      <c r="AV9" s="183" t="s">
        <v>126</v>
      </c>
    </row>
    <row r="10" spans="1:48" ht="14.25" thickBot="1">
      <c r="A10" s="90"/>
      <c r="B10" s="90"/>
      <c r="C10" s="198"/>
      <c r="D10" s="199"/>
      <c r="E10" s="203"/>
      <c r="F10" s="204"/>
      <c r="G10" s="204"/>
      <c r="H10" s="204"/>
      <c r="I10" s="204"/>
      <c r="J10" s="205"/>
      <c r="K10" s="206"/>
      <c r="L10" s="207"/>
      <c r="M10" s="208"/>
      <c r="N10" s="206"/>
      <c r="O10" s="207"/>
      <c r="P10" s="207"/>
      <c r="Q10" s="207"/>
      <c r="R10" s="207"/>
      <c r="S10" s="207"/>
      <c r="T10" s="207"/>
      <c r="U10" s="207"/>
      <c r="V10" s="207"/>
      <c r="W10" s="207"/>
      <c r="X10" s="207"/>
      <c r="Y10" s="208"/>
      <c r="Z10" s="206"/>
      <c r="AA10" s="207"/>
      <c r="AB10" s="207"/>
      <c r="AC10" s="207"/>
      <c r="AD10" s="207"/>
      <c r="AE10" s="207"/>
      <c r="AF10" s="207"/>
      <c r="AG10" s="208"/>
      <c r="AH10" s="215" t="s">
        <v>50</v>
      </c>
      <c r="AI10" s="216"/>
      <c r="AJ10" s="225"/>
      <c r="AK10" s="103"/>
      <c r="AL10" s="104"/>
      <c r="AQ10" s="181">
        <v>52</v>
      </c>
      <c r="AR10" s="182" t="s">
        <v>127</v>
      </c>
      <c r="AS10" s="182" t="s">
        <v>156</v>
      </c>
      <c r="AT10" s="182" t="s">
        <v>128</v>
      </c>
      <c r="AU10" s="182" t="s">
        <v>145</v>
      </c>
      <c r="AV10" s="183" t="s">
        <v>169</v>
      </c>
    </row>
    <row r="11" spans="1:48" ht="27.75" customHeight="1" thickBot="1">
      <c r="A11" s="90"/>
      <c r="B11" s="90"/>
      <c r="C11" s="198"/>
      <c r="D11" s="199"/>
      <c r="E11" s="247"/>
      <c r="F11" s="248"/>
      <c r="G11" s="337" t="s">
        <v>72</v>
      </c>
      <c r="H11" s="338"/>
      <c r="I11" s="335"/>
      <c r="J11" s="336"/>
      <c r="K11" s="187"/>
      <c r="L11" s="187"/>
      <c r="M11" s="188"/>
      <c r="N11" s="85"/>
      <c r="O11" s="86"/>
      <c r="P11" s="86"/>
      <c r="Q11" s="86"/>
      <c r="R11" s="86"/>
      <c r="S11" s="86"/>
      <c r="T11" s="86"/>
      <c r="U11" s="86"/>
      <c r="V11" s="86"/>
      <c r="W11" s="86"/>
      <c r="X11" s="86"/>
      <c r="Y11" s="105"/>
      <c r="Z11" s="106" t="s">
        <v>75</v>
      </c>
      <c r="AA11" s="107">
        <v>3</v>
      </c>
      <c r="AB11" s="87"/>
      <c r="AC11" s="87" t="s">
        <v>51</v>
      </c>
      <c r="AD11" s="87"/>
      <c r="AE11" s="87" t="s">
        <v>52</v>
      </c>
      <c r="AF11" s="87"/>
      <c r="AG11" s="88" t="s">
        <v>2</v>
      </c>
      <c r="AH11" s="108" t="s">
        <v>53</v>
      </c>
      <c r="AI11" s="109"/>
      <c r="AJ11" s="225"/>
      <c r="AK11" s="103"/>
      <c r="AL11" s="104"/>
      <c r="AQ11" s="181">
        <v>54</v>
      </c>
      <c r="AR11" s="182" t="s">
        <v>170</v>
      </c>
      <c r="AS11" s="182" t="s">
        <v>157</v>
      </c>
      <c r="AT11" s="182" t="s">
        <v>158</v>
      </c>
      <c r="AU11" s="182" t="s">
        <v>146</v>
      </c>
      <c r="AV11" s="183" t="s">
        <v>129</v>
      </c>
    </row>
    <row r="12" spans="1:48" ht="12" customHeight="1">
      <c r="A12" s="90"/>
      <c r="B12" s="90"/>
      <c r="C12" s="198"/>
      <c r="D12" s="199"/>
      <c r="E12" s="184" t="s">
        <v>64</v>
      </c>
      <c r="F12" s="233"/>
      <c r="G12" s="236"/>
      <c r="H12" s="238"/>
      <c r="I12" s="238"/>
      <c r="J12" s="245"/>
      <c r="K12" s="189"/>
      <c r="L12" s="190"/>
      <c r="M12" s="191"/>
      <c r="N12" s="217"/>
      <c r="O12" s="243"/>
      <c r="P12" s="196"/>
      <c r="Q12" s="249"/>
      <c r="R12" s="196"/>
      <c r="S12" s="243"/>
      <c r="T12" s="196"/>
      <c r="U12" s="249"/>
      <c r="V12" s="196"/>
      <c r="W12" s="261"/>
      <c r="X12" s="261"/>
      <c r="Y12" s="241"/>
      <c r="Z12" s="110" t="s">
        <v>76</v>
      </c>
      <c r="AA12" s="111">
        <v>5</v>
      </c>
      <c r="AB12" s="219"/>
      <c r="AC12" s="251"/>
      <c r="AD12" s="219"/>
      <c r="AE12" s="251"/>
      <c r="AF12" s="219"/>
      <c r="AG12" s="241"/>
      <c r="AH12" s="112" t="s">
        <v>54</v>
      </c>
      <c r="AI12" s="113" t="s">
        <v>55</v>
      </c>
      <c r="AJ12" s="225"/>
      <c r="AK12" s="103"/>
      <c r="AL12" s="104"/>
      <c r="AQ12" s="181">
        <v>56</v>
      </c>
      <c r="AR12" s="182" t="s">
        <v>130</v>
      </c>
      <c r="AS12" s="182" t="s">
        <v>171</v>
      </c>
      <c r="AT12" s="182" t="s">
        <v>161</v>
      </c>
      <c r="AU12" s="182" t="s">
        <v>147</v>
      </c>
      <c r="AV12" s="183" t="s">
        <v>131</v>
      </c>
    </row>
    <row r="13" spans="1:48" ht="12" customHeight="1">
      <c r="A13" s="90"/>
      <c r="B13" s="90"/>
      <c r="C13" s="198"/>
      <c r="D13" s="199"/>
      <c r="E13" s="185"/>
      <c r="F13" s="234"/>
      <c r="G13" s="236"/>
      <c r="H13" s="238"/>
      <c r="I13" s="238"/>
      <c r="J13" s="245"/>
      <c r="K13" s="189"/>
      <c r="L13" s="190"/>
      <c r="M13" s="191"/>
      <c r="N13" s="217"/>
      <c r="O13" s="243"/>
      <c r="P13" s="196"/>
      <c r="Q13" s="249"/>
      <c r="R13" s="196"/>
      <c r="S13" s="243"/>
      <c r="T13" s="196"/>
      <c r="U13" s="249"/>
      <c r="V13" s="196"/>
      <c r="W13" s="261"/>
      <c r="X13" s="261"/>
      <c r="Y13" s="241"/>
      <c r="Z13" s="110" t="s">
        <v>77</v>
      </c>
      <c r="AA13" s="111">
        <v>7</v>
      </c>
      <c r="AB13" s="219"/>
      <c r="AC13" s="251"/>
      <c r="AD13" s="219"/>
      <c r="AE13" s="251"/>
      <c r="AF13" s="219"/>
      <c r="AG13" s="241"/>
      <c r="AH13" s="112" t="s">
        <v>56</v>
      </c>
      <c r="AI13" s="113" t="s">
        <v>57</v>
      </c>
      <c r="AJ13" s="225"/>
      <c r="AK13" s="103"/>
      <c r="AL13" s="104"/>
      <c r="AQ13" s="563">
        <v>57</v>
      </c>
      <c r="AR13" s="182" t="s">
        <v>172</v>
      </c>
      <c r="AS13" s="182" t="s">
        <v>173</v>
      </c>
      <c r="AT13" s="182" t="s">
        <v>174</v>
      </c>
      <c r="AU13" s="182" t="s">
        <v>175</v>
      </c>
      <c r="AV13" s="183" t="s">
        <v>176</v>
      </c>
    </row>
    <row r="14" spans="1:48" ht="12" customHeight="1">
      <c r="A14" s="90"/>
      <c r="B14" s="90"/>
      <c r="C14" s="198"/>
      <c r="D14" s="199"/>
      <c r="E14" s="185"/>
      <c r="F14" s="234"/>
      <c r="G14" s="236"/>
      <c r="H14" s="238"/>
      <c r="I14" s="238"/>
      <c r="J14" s="245"/>
      <c r="K14" s="189"/>
      <c r="L14" s="190"/>
      <c r="M14" s="191"/>
      <c r="N14" s="217"/>
      <c r="O14" s="243"/>
      <c r="P14" s="196"/>
      <c r="Q14" s="249"/>
      <c r="R14" s="196"/>
      <c r="S14" s="243"/>
      <c r="T14" s="196"/>
      <c r="U14" s="249"/>
      <c r="V14" s="196"/>
      <c r="W14" s="261"/>
      <c r="X14" s="261"/>
      <c r="Y14" s="241"/>
      <c r="Z14" s="110" t="s">
        <v>78</v>
      </c>
      <c r="AA14" s="111"/>
      <c r="AB14" s="219"/>
      <c r="AC14" s="251"/>
      <c r="AD14" s="219"/>
      <c r="AE14" s="251"/>
      <c r="AF14" s="219"/>
      <c r="AG14" s="241"/>
      <c r="AH14" s="112"/>
      <c r="AI14" s="113" t="s">
        <v>58</v>
      </c>
      <c r="AJ14" s="225"/>
      <c r="AK14" s="103"/>
      <c r="AL14" s="104"/>
      <c r="AQ14" s="563">
        <v>58</v>
      </c>
      <c r="AR14" s="182" t="s">
        <v>177</v>
      </c>
      <c r="AS14" s="182" t="s">
        <v>178</v>
      </c>
      <c r="AT14" s="182" t="s">
        <v>179</v>
      </c>
      <c r="AU14" s="182" t="s">
        <v>180</v>
      </c>
      <c r="AV14" s="182" t="s">
        <v>129</v>
      </c>
    </row>
    <row r="15" spans="1:48" ht="9" customHeight="1" thickBot="1">
      <c r="A15" s="90"/>
      <c r="B15" s="90"/>
      <c r="C15" s="198"/>
      <c r="D15" s="199"/>
      <c r="E15" s="186"/>
      <c r="F15" s="235"/>
      <c r="G15" s="237"/>
      <c r="H15" s="239"/>
      <c r="I15" s="239"/>
      <c r="J15" s="246"/>
      <c r="K15" s="192"/>
      <c r="L15" s="193"/>
      <c r="M15" s="194"/>
      <c r="N15" s="218"/>
      <c r="O15" s="244"/>
      <c r="P15" s="197"/>
      <c r="Q15" s="250"/>
      <c r="R15" s="197"/>
      <c r="S15" s="244"/>
      <c r="T15" s="197"/>
      <c r="U15" s="250"/>
      <c r="V15" s="197"/>
      <c r="W15" s="262"/>
      <c r="X15" s="262"/>
      <c r="Y15" s="242"/>
      <c r="Z15" s="114"/>
      <c r="AA15" s="115"/>
      <c r="AB15" s="220"/>
      <c r="AC15" s="252"/>
      <c r="AD15" s="220"/>
      <c r="AE15" s="252"/>
      <c r="AF15" s="220"/>
      <c r="AG15" s="242"/>
      <c r="AH15" s="116"/>
      <c r="AI15" s="117"/>
      <c r="AJ15" s="226"/>
      <c r="AK15" s="103"/>
      <c r="AL15" s="104"/>
      <c r="AM15" s="118"/>
      <c r="AQ15" s="181"/>
      <c r="AR15" s="182"/>
      <c r="AS15" s="182"/>
      <c r="AT15" s="182"/>
      <c r="AU15" s="182"/>
      <c r="AV15" s="182"/>
    </row>
    <row r="16" spans="1:39" ht="11.25" customHeight="1">
      <c r="A16" s="90"/>
      <c r="B16" s="90"/>
      <c r="C16" s="198"/>
      <c r="D16" s="199"/>
      <c r="E16" s="119"/>
      <c r="F16" s="120"/>
      <c r="G16" s="120"/>
      <c r="H16" s="120"/>
      <c r="I16" s="120"/>
      <c r="J16" s="270" t="s">
        <v>23</v>
      </c>
      <c r="K16" s="271"/>
      <c r="L16" s="272"/>
      <c r="M16" s="273" t="s">
        <v>59</v>
      </c>
      <c r="N16" s="271"/>
      <c r="O16" s="271"/>
      <c r="P16" s="274"/>
      <c r="Q16" s="275" t="s">
        <v>60</v>
      </c>
      <c r="R16" s="276"/>
      <c r="S16" s="276"/>
      <c r="T16" s="277"/>
      <c r="U16" s="280" t="s">
        <v>61</v>
      </c>
      <c r="V16" s="271"/>
      <c r="W16" s="271"/>
      <c r="X16" s="271"/>
      <c r="Y16" s="272"/>
      <c r="Z16" s="267" t="s">
        <v>59</v>
      </c>
      <c r="AA16" s="268"/>
      <c r="AB16" s="268"/>
      <c r="AC16" s="269"/>
      <c r="AD16" s="263" t="s">
        <v>21</v>
      </c>
      <c r="AE16" s="264"/>
      <c r="AF16" s="264"/>
      <c r="AG16" s="281"/>
      <c r="AH16" s="347" t="s">
        <v>25</v>
      </c>
      <c r="AI16" s="347"/>
      <c r="AJ16" s="348"/>
      <c r="AK16" s="103"/>
      <c r="AL16" s="104"/>
      <c r="AM16" s="118"/>
    </row>
    <row r="17" spans="1:38" ht="27.75" customHeight="1">
      <c r="A17" s="90"/>
      <c r="B17" s="90"/>
      <c r="C17" s="198"/>
      <c r="D17" s="199"/>
      <c r="E17" s="121" t="s">
        <v>62</v>
      </c>
      <c r="F17" s="122"/>
      <c r="G17" s="122"/>
      <c r="H17" s="122"/>
      <c r="I17" s="123"/>
      <c r="J17" s="351"/>
      <c r="K17" s="352"/>
      <c r="L17" s="353"/>
      <c r="M17" s="253"/>
      <c r="N17" s="254"/>
      <c r="O17" s="254"/>
      <c r="P17" s="255"/>
      <c r="Q17" s="278"/>
      <c r="R17" s="204"/>
      <c r="S17" s="204"/>
      <c r="T17" s="205"/>
      <c r="U17" s="256"/>
      <c r="V17" s="190"/>
      <c r="W17" s="190"/>
      <c r="X17" s="190"/>
      <c r="Y17" s="257"/>
      <c r="Z17" s="326"/>
      <c r="AA17" s="190"/>
      <c r="AB17" s="190"/>
      <c r="AC17" s="327"/>
      <c r="AD17" s="265"/>
      <c r="AE17" s="266"/>
      <c r="AF17" s="266"/>
      <c r="AG17" s="282"/>
      <c r="AH17" s="349"/>
      <c r="AI17" s="349"/>
      <c r="AJ17" s="350"/>
      <c r="AK17" s="124"/>
      <c r="AL17" s="104"/>
    </row>
    <row r="18" spans="1:38" ht="11.25" customHeight="1">
      <c r="A18" s="90"/>
      <c r="B18" s="90"/>
      <c r="C18" s="198"/>
      <c r="D18" s="199"/>
      <c r="E18" s="125"/>
      <c r="F18" s="284" t="s">
        <v>24</v>
      </c>
      <c r="G18" s="284"/>
      <c r="H18" s="284"/>
      <c r="I18" s="285"/>
      <c r="J18" s="286" t="s">
        <v>63</v>
      </c>
      <c r="K18" s="287"/>
      <c r="L18" s="288"/>
      <c r="M18" s="289"/>
      <c r="N18" s="290"/>
      <c r="O18" s="290"/>
      <c r="P18" s="291"/>
      <c r="Q18" s="278"/>
      <c r="R18" s="204"/>
      <c r="S18" s="204"/>
      <c r="T18" s="205"/>
      <c r="U18" s="256"/>
      <c r="V18" s="190"/>
      <c r="W18" s="190"/>
      <c r="X18" s="190"/>
      <c r="Y18" s="257"/>
      <c r="Z18" s="326"/>
      <c r="AA18" s="190"/>
      <c r="AB18" s="190"/>
      <c r="AC18" s="327"/>
      <c r="AD18" s="319" t="s">
        <v>64</v>
      </c>
      <c r="AE18" s="321" t="s">
        <v>22</v>
      </c>
      <c r="AF18" s="323" t="s">
        <v>65</v>
      </c>
      <c r="AG18" s="282"/>
      <c r="AH18" s="354"/>
      <c r="AI18" s="354"/>
      <c r="AJ18" s="355"/>
      <c r="AK18" s="124"/>
      <c r="AL18" s="104"/>
    </row>
    <row r="19" spans="1:39" ht="27.75" customHeight="1" thickBot="1">
      <c r="A19" s="90"/>
      <c r="B19" s="90"/>
      <c r="C19" s="198"/>
      <c r="D19" s="199"/>
      <c r="E19" s="127"/>
      <c r="F19" s="128"/>
      <c r="G19" s="128"/>
      <c r="H19" s="128"/>
      <c r="I19" s="129"/>
      <c r="J19" s="192"/>
      <c r="K19" s="193"/>
      <c r="L19" s="325"/>
      <c r="M19" s="330"/>
      <c r="N19" s="193"/>
      <c r="O19" s="193"/>
      <c r="P19" s="194"/>
      <c r="Q19" s="279"/>
      <c r="R19" s="211"/>
      <c r="S19" s="211"/>
      <c r="T19" s="212"/>
      <c r="U19" s="258"/>
      <c r="V19" s="259"/>
      <c r="W19" s="259"/>
      <c r="X19" s="259"/>
      <c r="Y19" s="260"/>
      <c r="Z19" s="328"/>
      <c r="AA19" s="259"/>
      <c r="AB19" s="259"/>
      <c r="AC19" s="329"/>
      <c r="AD19" s="320"/>
      <c r="AE19" s="322"/>
      <c r="AF19" s="324"/>
      <c r="AG19" s="282"/>
      <c r="AH19" s="356"/>
      <c r="AI19" s="356"/>
      <c r="AJ19" s="357"/>
      <c r="AK19" s="103"/>
      <c r="AL19" s="104"/>
      <c r="AM19" s="130"/>
    </row>
    <row r="20" spans="1:38" ht="33" customHeight="1">
      <c r="A20" s="90"/>
      <c r="B20" s="90"/>
      <c r="C20" s="198"/>
      <c r="D20" s="199"/>
      <c r="E20" s="131"/>
      <c r="F20" s="131"/>
      <c r="G20" s="131"/>
      <c r="H20" s="131"/>
      <c r="I20" s="131"/>
      <c r="J20" s="131"/>
      <c r="K20" s="131"/>
      <c r="L20" s="131"/>
      <c r="M20" s="131"/>
      <c r="N20" s="131"/>
      <c r="O20" s="131"/>
      <c r="P20" s="131"/>
      <c r="Q20" s="131"/>
      <c r="R20" s="131"/>
      <c r="S20" s="131"/>
      <c r="T20" s="131"/>
      <c r="U20" s="204" t="s">
        <v>79</v>
      </c>
      <c r="V20" s="204"/>
      <c r="W20" s="132"/>
      <c r="X20" s="133" t="s">
        <v>0</v>
      </c>
      <c r="Y20" s="132"/>
      <c r="Z20" s="133" t="s">
        <v>1</v>
      </c>
      <c r="AA20" s="132"/>
      <c r="AB20" s="134" t="s">
        <v>2</v>
      </c>
      <c r="AC20" s="133" t="s">
        <v>5</v>
      </c>
      <c r="AD20" s="131"/>
      <c r="AE20" s="131"/>
      <c r="AF20" s="131"/>
      <c r="AG20" s="131"/>
      <c r="AH20" s="131"/>
      <c r="AI20" s="131"/>
      <c r="AJ20" s="131"/>
      <c r="AK20" s="104"/>
      <c r="AL20" s="104"/>
    </row>
    <row r="21" spans="1:38" ht="16.5" customHeight="1">
      <c r="A21" s="90"/>
      <c r="B21" s="90"/>
      <c r="C21" s="198"/>
      <c r="D21" s="199"/>
      <c r="E21" s="292"/>
      <c r="F21" s="293"/>
      <c r="G21" s="293"/>
      <c r="H21" s="293"/>
      <c r="I21" s="294"/>
      <c r="J21" s="331" t="s">
        <v>68</v>
      </c>
      <c r="K21" s="332"/>
      <c r="L21" s="332"/>
      <c r="M21" s="332"/>
      <c r="N21" s="332"/>
      <c r="O21" s="332"/>
      <c r="P21" s="332"/>
      <c r="Q21" s="332"/>
      <c r="R21" s="332"/>
      <c r="S21" s="332"/>
      <c r="T21" s="135"/>
      <c r="U21" s="135"/>
      <c r="V21" s="136"/>
      <c r="W21" s="137"/>
      <c r="X21" s="138"/>
      <c r="Y21" s="139"/>
      <c r="Z21" s="131"/>
      <c r="AA21" s="131"/>
      <c r="AB21" s="131"/>
      <c r="AC21" s="131"/>
      <c r="AD21" s="131"/>
      <c r="AE21" s="131"/>
      <c r="AF21" s="131"/>
      <c r="AG21" s="140"/>
      <c r="AH21" s="342" t="s">
        <v>7</v>
      </c>
      <c r="AI21" s="342"/>
      <c r="AJ21" s="141"/>
      <c r="AK21" s="104"/>
      <c r="AL21" s="104"/>
    </row>
    <row r="22" spans="1:38" ht="16.5" customHeight="1">
      <c r="A22" s="90"/>
      <c r="B22" s="90"/>
      <c r="C22" s="198"/>
      <c r="D22" s="199"/>
      <c r="E22" s="343" t="s">
        <v>69</v>
      </c>
      <c r="F22" s="284"/>
      <c r="G22" s="284"/>
      <c r="H22" s="284"/>
      <c r="I22" s="344"/>
      <c r="J22" s="345">
        <f>_xlfn.IFERROR(VLOOKUP(I11,AQ:AV,3,FALSE),"")</f>
      </c>
      <c r="K22" s="346"/>
      <c r="L22" s="346"/>
      <c r="M22" s="122"/>
      <c r="N22" s="122"/>
      <c r="O22" s="122"/>
      <c r="P22" s="122"/>
      <c r="Q22" s="122"/>
      <c r="R22" s="122"/>
      <c r="S22" s="122"/>
      <c r="T22" s="122"/>
      <c r="U22" s="122"/>
      <c r="V22" s="145"/>
      <c r="W22" s="137"/>
      <c r="X22" s="138"/>
      <c r="Y22" s="139"/>
      <c r="Z22" s="131"/>
      <c r="AA22" s="131"/>
      <c r="AB22" s="131"/>
      <c r="AC22" s="131"/>
      <c r="AD22" s="131"/>
      <c r="AE22" s="131"/>
      <c r="AF22" s="131"/>
      <c r="AG22" s="131"/>
      <c r="AH22" s="146"/>
      <c r="AI22" s="146"/>
      <c r="AJ22" s="147"/>
      <c r="AK22" s="104"/>
      <c r="AL22" s="104"/>
    </row>
    <row r="23" spans="1:38" ht="30" customHeight="1">
      <c r="A23" s="90"/>
      <c r="B23" s="90"/>
      <c r="C23" s="198"/>
      <c r="D23" s="199"/>
      <c r="E23" s="142"/>
      <c r="F23" s="126"/>
      <c r="G23" s="126"/>
      <c r="H23" s="126"/>
      <c r="I23" s="143"/>
      <c r="J23" s="144"/>
      <c r="K23" s="303">
        <f>_xlfn.IFERROR(VLOOKUP($I$11,AQ:AV,4,FALSE),"")</f>
      </c>
      <c r="L23" s="304"/>
      <c r="M23" s="304"/>
      <c r="N23" s="304"/>
      <c r="O23" s="304"/>
      <c r="P23" s="304"/>
      <c r="Q23" s="304"/>
      <c r="R23" s="304"/>
      <c r="S23" s="304"/>
      <c r="T23" s="304"/>
      <c r="U23" s="148"/>
      <c r="V23" s="149"/>
      <c r="W23" s="137"/>
      <c r="X23" s="138"/>
      <c r="Y23" s="139"/>
      <c r="Z23" s="131"/>
      <c r="AA23" s="131"/>
      <c r="AB23" s="131"/>
      <c r="AC23" s="131"/>
      <c r="AD23" s="131"/>
      <c r="AE23" s="131"/>
      <c r="AF23" s="131"/>
      <c r="AG23" s="131"/>
      <c r="AH23" s="146"/>
      <c r="AI23" s="146"/>
      <c r="AJ23" s="147"/>
      <c r="AK23" s="104"/>
      <c r="AL23" s="104"/>
    </row>
    <row r="24" spans="1:38" ht="30" customHeight="1">
      <c r="A24" s="90"/>
      <c r="B24" s="90"/>
      <c r="C24" s="198"/>
      <c r="D24" s="199"/>
      <c r="E24" s="339" t="s">
        <v>8</v>
      </c>
      <c r="F24" s="340"/>
      <c r="G24" s="340"/>
      <c r="H24" s="340"/>
      <c r="I24" s="341"/>
      <c r="J24" s="150"/>
      <c r="K24" s="333">
        <f>_xlfn.IFERROR(VLOOKUP($I$11,AQ:AV,2,FALSE),"")</f>
      </c>
      <c r="L24" s="334"/>
      <c r="M24" s="334"/>
      <c r="N24" s="334"/>
      <c r="O24" s="334"/>
      <c r="P24" s="334"/>
      <c r="Q24" s="334"/>
      <c r="R24" s="334"/>
      <c r="S24" s="334"/>
      <c r="T24" s="334"/>
      <c r="U24" s="151"/>
      <c r="V24" s="152"/>
      <c r="W24" s="153"/>
      <c r="X24" s="139"/>
      <c r="Y24" s="139"/>
      <c r="Z24" s="131"/>
      <c r="AA24" s="131"/>
      <c r="AB24" s="131"/>
      <c r="AC24" s="131"/>
      <c r="AD24" s="131"/>
      <c r="AE24" s="131"/>
      <c r="AF24" s="131"/>
      <c r="AG24" s="131"/>
      <c r="AH24" s="131"/>
      <c r="AI24" s="131"/>
      <c r="AJ24" s="131"/>
      <c r="AK24" s="104"/>
      <c r="AL24" s="104"/>
    </row>
    <row r="25" spans="1:38" ht="28.5" customHeight="1">
      <c r="A25" s="90"/>
      <c r="B25" s="90"/>
      <c r="C25" s="198"/>
      <c r="D25" s="199"/>
      <c r="E25" s="203" t="s">
        <v>9</v>
      </c>
      <c r="F25" s="204"/>
      <c r="G25" s="204"/>
      <c r="H25" s="204"/>
      <c r="I25" s="205"/>
      <c r="J25" s="154"/>
      <c r="K25" s="317">
        <f>_xlfn.IFERROR(VLOOKUP($I$11,AQ:AV,6,FALSE),"")</f>
      </c>
      <c r="L25" s="318"/>
      <c r="M25" s="318"/>
      <c r="N25" s="318"/>
      <c r="O25" s="318"/>
      <c r="P25" s="318"/>
      <c r="Q25" s="318"/>
      <c r="R25" s="318"/>
      <c r="S25" s="318"/>
      <c r="T25" s="155"/>
      <c r="U25" s="133"/>
      <c r="V25" s="131"/>
      <c r="W25" s="156"/>
      <c r="X25" s="131"/>
      <c r="Y25" s="139"/>
      <c r="Z25" s="131"/>
      <c r="AA25" s="131"/>
      <c r="AB25" s="131"/>
      <c r="AC25" s="131"/>
      <c r="AD25" s="131"/>
      <c r="AE25" s="131"/>
      <c r="AF25" s="131"/>
      <c r="AG25" s="131"/>
      <c r="AH25" s="131"/>
      <c r="AI25" s="131"/>
      <c r="AJ25" s="131"/>
      <c r="AK25" s="104"/>
      <c r="AL25" s="104"/>
    </row>
    <row r="26" spans="1:38" ht="19.5" customHeight="1">
      <c r="A26" s="90"/>
      <c r="B26" s="90"/>
      <c r="C26" s="198"/>
      <c r="D26" s="199"/>
      <c r="E26" s="157"/>
      <c r="F26" s="158"/>
      <c r="G26" s="158"/>
      <c r="H26" s="158"/>
      <c r="I26" s="159"/>
      <c r="J26" s="308"/>
      <c r="K26" s="309"/>
      <c r="L26" s="309"/>
      <c r="M26" s="309"/>
      <c r="N26" s="309"/>
      <c r="O26" s="309"/>
      <c r="P26" s="309"/>
      <c r="Q26" s="316"/>
      <c r="R26" s="316"/>
      <c r="S26" s="316"/>
      <c r="T26" s="316"/>
      <c r="U26" s="316"/>
      <c r="V26" s="104"/>
      <c r="W26" s="160"/>
      <c r="X26" s="90"/>
      <c r="Y26" s="161"/>
      <c r="Z26" s="104"/>
      <c r="AA26" s="104"/>
      <c r="AB26" s="104"/>
      <c r="AC26" s="104"/>
      <c r="AD26" s="104"/>
      <c r="AE26" s="104"/>
      <c r="AF26" s="104"/>
      <c r="AG26" s="104"/>
      <c r="AH26" s="104"/>
      <c r="AI26" s="104"/>
      <c r="AJ26" s="104"/>
      <c r="AK26" s="104"/>
      <c r="AL26" s="104"/>
    </row>
    <row r="27" spans="1:38" ht="27.75" customHeight="1">
      <c r="A27" s="90"/>
      <c r="B27" s="90"/>
      <c r="C27" s="198"/>
      <c r="D27" s="199"/>
      <c r="E27" s="313" t="s">
        <v>70</v>
      </c>
      <c r="F27" s="314"/>
      <c r="G27" s="314"/>
      <c r="H27" s="314"/>
      <c r="I27" s="315"/>
      <c r="J27" s="127"/>
      <c r="K27" s="310">
        <f>_xlfn.IFERROR(VLOOKUP($I$11,AQ:AV,5,FALSE),"")</f>
      </c>
      <c r="L27" s="310"/>
      <c r="M27" s="310"/>
      <c r="N27" s="310"/>
      <c r="O27" s="310"/>
      <c r="P27" s="310"/>
      <c r="Q27" s="310"/>
      <c r="R27" s="310"/>
      <c r="S27" s="310"/>
      <c r="T27" s="310"/>
      <c r="U27" s="128"/>
      <c r="V27" s="162"/>
      <c r="W27" s="160"/>
      <c r="X27" s="161"/>
      <c r="Y27" s="161"/>
      <c r="Z27" s="104"/>
      <c r="AA27" s="104"/>
      <c r="AB27" s="104"/>
      <c r="AC27" s="104"/>
      <c r="AD27" s="104"/>
      <c r="AE27" s="104"/>
      <c r="AF27" s="104"/>
      <c r="AG27" s="104"/>
      <c r="AH27" s="104"/>
      <c r="AI27" s="104"/>
      <c r="AJ27" s="104"/>
      <c r="AK27" s="104"/>
      <c r="AL27" s="104"/>
    </row>
    <row r="28" spans="24:37" ht="11.25" customHeight="1">
      <c r="X28" s="163"/>
      <c r="Y28" s="283"/>
      <c r="Z28" s="283"/>
      <c r="AA28" s="283"/>
      <c r="AB28" s="283"/>
      <c r="AC28" s="283"/>
      <c r="AD28" s="283"/>
      <c r="AE28" s="164"/>
      <c r="AF28" s="164"/>
      <c r="AG28" s="165"/>
      <c r="AH28" s="165"/>
      <c r="AI28" s="165"/>
      <c r="AJ28" s="166"/>
      <c r="AK28" s="167"/>
    </row>
    <row r="29" spans="18:37" ht="12.75">
      <c r="R29" s="91" t="s">
        <v>10</v>
      </c>
      <c r="X29" s="163"/>
      <c r="Y29" s="164"/>
      <c r="Z29" s="164"/>
      <c r="AA29" s="164"/>
      <c r="AB29" s="164"/>
      <c r="AC29" s="164"/>
      <c r="AD29" s="164"/>
      <c r="AE29" s="164"/>
      <c r="AF29" s="164"/>
      <c r="AG29" s="165"/>
      <c r="AH29" s="165"/>
      <c r="AI29" s="165"/>
      <c r="AJ29" s="166"/>
      <c r="AK29" s="167"/>
    </row>
    <row r="30" spans="5:37" ht="12.75">
      <c r="E30" s="311" t="s">
        <v>74</v>
      </c>
      <c r="F30" s="312"/>
      <c r="G30" s="312"/>
      <c r="H30" s="312"/>
      <c r="I30" s="312"/>
      <c r="J30" s="312"/>
      <c r="K30" s="312"/>
      <c r="L30" s="312"/>
      <c r="M30" s="312"/>
      <c r="N30" s="312"/>
      <c r="O30" s="312"/>
      <c r="P30" s="312"/>
      <c r="Q30" s="312"/>
      <c r="R30" s="312"/>
      <c r="S30" s="312"/>
      <c r="T30" s="312"/>
      <c r="U30" s="312"/>
      <c r="X30" s="163"/>
      <c r="Y30" s="164"/>
      <c r="Z30" s="164"/>
      <c r="AA30" s="164"/>
      <c r="AB30" s="164"/>
      <c r="AC30" s="164"/>
      <c r="AD30" s="164"/>
      <c r="AE30" s="164"/>
      <c r="AF30" s="164"/>
      <c r="AG30" s="168"/>
      <c r="AH30" s="168"/>
      <c r="AI30" s="168"/>
      <c r="AJ30" s="166"/>
      <c r="AK30" s="167"/>
    </row>
    <row r="31" spans="5:37" ht="12.75">
      <c r="E31" s="312"/>
      <c r="F31" s="312"/>
      <c r="G31" s="312"/>
      <c r="H31" s="312"/>
      <c r="I31" s="312"/>
      <c r="J31" s="312"/>
      <c r="K31" s="312"/>
      <c r="L31" s="312"/>
      <c r="M31" s="312"/>
      <c r="N31" s="312"/>
      <c r="O31" s="312"/>
      <c r="P31" s="312"/>
      <c r="Q31" s="312"/>
      <c r="R31" s="312"/>
      <c r="S31" s="312"/>
      <c r="T31" s="312"/>
      <c r="U31" s="312"/>
      <c r="W31" s="305" t="s">
        <v>67</v>
      </c>
      <c r="X31" s="306"/>
      <c r="Y31" s="306"/>
      <c r="Z31" s="306"/>
      <c r="AA31" s="306"/>
      <c r="AB31" s="307"/>
      <c r="AD31" s="163"/>
      <c r="AE31" s="169"/>
      <c r="AF31" s="169"/>
      <c r="AG31" s="133"/>
      <c r="AH31" s="133"/>
      <c r="AI31" s="133"/>
      <c r="AJ31" s="168"/>
      <c r="AK31" s="168"/>
    </row>
    <row r="32" spans="5:37" ht="12.75">
      <c r="E32" s="312"/>
      <c r="F32" s="312"/>
      <c r="G32" s="312"/>
      <c r="H32" s="312"/>
      <c r="I32" s="312"/>
      <c r="J32" s="312"/>
      <c r="K32" s="312"/>
      <c r="L32" s="312"/>
      <c r="M32" s="312"/>
      <c r="N32" s="312"/>
      <c r="O32" s="312"/>
      <c r="P32" s="312"/>
      <c r="Q32" s="312"/>
      <c r="R32" s="312"/>
      <c r="S32" s="312"/>
      <c r="T32" s="312"/>
      <c r="U32" s="312"/>
      <c r="W32" s="301" t="s">
        <v>66</v>
      </c>
      <c r="X32" s="302"/>
      <c r="Y32" s="302"/>
      <c r="Z32" s="302"/>
      <c r="AA32" s="302"/>
      <c r="AB32" s="302"/>
      <c r="AC32" s="302"/>
      <c r="AD32" s="302"/>
      <c r="AE32" s="302"/>
      <c r="AF32" s="302"/>
      <c r="AG32" s="302"/>
      <c r="AH32" s="302"/>
      <c r="AI32" s="302"/>
      <c r="AJ32" s="295"/>
      <c r="AK32" s="296"/>
    </row>
    <row r="33" spans="5:37" ht="12.75">
      <c r="E33" s="312"/>
      <c r="F33" s="312"/>
      <c r="G33" s="312"/>
      <c r="H33" s="312"/>
      <c r="I33" s="312"/>
      <c r="J33" s="312"/>
      <c r="K33" s="312"/>
      <c r="L33" s="312"/>
      <c r="M33" s="312"/>
      <c r="N33" s="312"/>
      <c r="O33" s="312"/>
      <c r="P33" s="312"/>
      <c r="Q33" s="312"/>
      <c r="R33" s="312"/>
      <c r="S33" s="312"/>
      <c r="T33" s="312"/>
      <c r="U33" s="312"/>
      <c r="W33" s="170"/>
      <c r="X33" s="163"/>
      <c r="Y33" s="297"/>
      <c r="Z33" s="297"/>
      <c r="AA33" s="297"/>
      <c r="AB33" s="297"/>
      <c r="AC33" s="297"/>
      <c r="AD33" s="297"/>
      <c r="AE33" s="297"/>
      <c r="AF33" s="297"/>
      <c r="AG33" s="297"/>
      <c r="AH33" s="297"/>
      <c r="AI33" s="297"/>
      <c r="AJ33" s="297" t="s">
        <v>29</v>
      </c>
      <c r="AK33" s="298"/>
    </row>
    <row r="34" spans="5:37" ht="12.75">
      <c r="E34" s="312"/>
      <c r="F34" s="312"/>
      <c r="G34" s="312"/>
      <c r="H34" s="312"/>
      <c r="I34" s="312"/>
      <c r="J34" s="312"/>
      <c r="K34" s="312"/>
      <c r="L34" s="312"/>
      <c r="M34" s="312"/>
      <c r="N34" s="312"/>
      <c r="O34" s="312"/>
      <c r="P34" s="312"/>
      <c r="Q34" s="312"/>
      <c r="R34" s="312"/>
      <c r="S34" s="312"/>
      <c r="T34" s="312"/>
      <c r="U34" s="312"/>
      <c r="W34" s="170"/>
      <c r="X34" s="163"/>
      <c r="Y34" s="297"/>
      <c r="Z34" s="297"/>
      <c r="AA34" s="297"/>
      <c r="AB34" s="297"/>
      <c r="AC34" s="297"/>
      <c r="AD34" s="297"/>
      <c r="AE34" s="297"/>
      <c r="AF34" s="297"/>
      <c r="AG34" s="297"/>
      <c r="AH34" s="297"/>
      <c r="AI34" s="297"/>
      <c r="AJ34" s="297"/>
      <c r="AK34" s="298"/>
    </row>
    <row r="35" spans="23:37" ht="12.75">
      <c r="W35" s="171"/>
      <c r="X35" s="172"/>
      <c r="Y35" s="299"/>
      <c r="Z35" s="299"/>
      <c r="AA35" s="299"/>
      <c r="AB35" s="299"/>
      <c r="AC35" s="299"/>
      <c r="AD35" s="299"/>
      <c r="AE35" s="299"/>
      <c r="AF35" s="299"/>
      <c r="AG35" s="299"/>
      <c r="AH35" s="299"/>
      <c r="AI35" s="299"/>
      <c r="AJ35" s="299"/>
      <c r="AK35" s="300"/>
    </row>
    <row r="38" ht="39.75" customHeight="1"/>
    <row r="39" ht="40.5" customHeight="1"/>
    <row r="40" spans="7:31" ht="16.5">
      <c r="G40" s="173" t="s">
        <v>30</v>
      </c>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row>
    <row r="41" spans="7:31" ht="19.5" customHeight="1">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row>
    <row r="42" spans="7:31" ht="19.5" customHeight="1">
      <c r="G42" s="173" t="s">
        <v>31</v>
      </c>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row>
    <row r="43" spans="7:31" ht="19.5" customHeight="1">
      <c r="G43" s="173" t="s">
        <v>39</v>
      </c>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row>
    <row r="44" spans="7:31" ht="19.5" customHeight="1">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row>
    <row r="45" spans="7:31" ht="16.5">
      <c r="G45" s="173" t="s">
        <v>80</v>
      </c>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row>
    <row r="46" spans="7:31" ht="30.75" customHeight="1">
      <c r="G46" s="173" t="s">
        <v>37</v>
      </c>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row>
    <row r="47" spans="7:31" ht="20.25" customHeight="1">
      <c r="G47" s="173"/>
      <c r="H47" s="173"/>
      <c r="I47" s="173"/>
      <c r="J47" s="173"/>
      <c r="K47" s="173"/>
      <c r="L47" s="173" t="s">
        <v>46</v>
      </c>
      <c r="M47" s="173"/>
      <c r="N47" s="173"/>
      <c r="O47" s="173"/>
      <c r="P47" s="173"/>
      <c r="Q47" s="173"/>
      <c r="R47" s="173"/>
      <c r="S47" s="173"/>
      <c r="T47" s="173"/>
      <c r="U47" s="173"/>
      <c r="V47" s="173"/>
      <c r="W47" s="173"/>
      <c r="X47" s="173"/>
      <c r="Y47" s="173"/>
      <c r="Z47" s="173"/>
      <c r="AA47" s="173"/>
      <c r="AB47" s="173"/>
      <c r="AC47" s="173"/>
      <c r="AD47" s="173"/>
      <c r="AE47" s="173"/>
    </row>
    <row r="48" spans="7:31" ht="20.25" customHeight="1">
      <c r="G48" s="173"/>
      <c r="H48" s="173"/>
      <c r="I48" s="173"/>
      <c r="J48" s="173"/>
      <c r="K48" s="173"/>
      <c r="L48" s="174" t="s">
        <v>38</v>
      </c>
      <c r="M48" s="173"/>
      <c r="N48" s="173"/>
      <c r="O48" s="173"/>
      <c r="P48" s="173"/>
      <c r="Q48" s="173"/>
      <c r="R48" s="173"/>
      <c r="S48" s="173"/>
      <c r="T48" s="173"/>
      <c r="U48" s="173"/>
      <c r="V48" s="173"/>
      <c r="W48" s="173"/>
      <c r="X48" s="173"/>
      <c r="Y48" s="173"/>
      <c r="Z48" s="173"/>
      <c r="AA48" s="173"/>
      <c r="AB48" s="173"/>
      <c r="AC48" s="173"/>
      <c r="AD48" s="173"/>
      <c r="AE48" s="173"/>
    </row>
    <row r="49" spans="7:31" ht="20.25" customHeight="1">
      <c r="G49" s="173" t="s">
        <v>32</v>
      </c>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row>
    <row r="50" spans="7:31" ht="19.5" customHeight="1">
      <c r="G50" s="173" t="s">
        <v>40</v>
      </c>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row>
    <row r="51" spans="7:31" ht="19.5" customHeight="1">
      <c r="G51" s="173" t="s">
        <v>41</v>
      </c>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row>
    <row r="52" spans="7:31" ht="19.5" customHeight="1">
      <c r="G52" s="173" t="s">
        <v>33</v>
      </c>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row>
    <row r="53" spans="7:31" ht="19.5" customHeight="1">
      <c r="G53" s="173" t="s">
        <v>34</v>
      </c>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row>
    <row r="54" spans="7:31" ht="19.5" customHeight="1">
      <c r="G54" s="173" t="s">
        <v>35</v>
      </c>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row>
    <row r="55" spans="7:31" ht="19.5" customHeight="1">
      <c r="G55" s="173" t="s">
        <v>36</v>
      </c>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row>
    <row r="56" spans="7:31" ht="19.5" customHeight="1">
      <c r="G56" s="173" t="s">
        <v>42</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row>
    <row r="57" spans="7:31" ht="19.5" customHeight="1">
      <c r="G57" s="173" t="s">
        <v>43</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row>
    <row r="58" spans="7:31" ht="19.5" customHeight="1">
      <c r="G58" s="173" t="s">
        <v>44</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row>
    <row r="59" spans="7:31" ht="19.5" customHeight="1">
      <c r="G59" s="173" t="s">
        <v>45</v>
      </c>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row>
    <row r="60" spans="7:31" ht="19.5" customHeight="1">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row>
    <row r="65" ht="84.75" customHeight="1"/>
  </sheetData>
  <sheetProtection sheet="1"/>
  <mergeCells count="92">
    <mergeCell ref="I11:J11"/>
    <mergeCell ref="G11:H11"/>
    <mergeCell ref="E24:I24"/>
    <mergeCell ref="AH21:AI21"/>
    <mergeCell ref="E22:I22"/>
    <mergeCell ref="J22:L22"/>
    <mergeCell ref="AH16:AJ17"/>
    <mergeCell ref="J17:L17"/>
    <mergeCell ref="AH18:AJ19"/>
    <mergeCell ref="W12:W15"/>
    <mergeCell ref="K25:S25"/>
    <mergeCell ref="AD18:AD19"/>
    <mergeCell ref="AE18:AE19"/>
    <mergeCell ref="AF18:AF19"/>
    <mergeCell ref="J19:L19"/>
    <mergeCell ref="U20:V20"/>
    <mergeCell ref="Z17:AC19"/>
    <mergeCell ref="M19:P19"/>
    <mergeCell ref="J21:S21"/>
    <mergeCell ref="K24:T24"/>
    <mergeCell ref="AJ32:AK35"/>
    <mergeCell ref="Y33:AI35"/>
    <mergeCell ref="W32:AI32"/>
    <mergeCell ref="K23:T23"/>
    <mergeCell ref="W31:AB31"/>
    <mergeCell ref="J26:P26"/>
    <mergeCell ref="K27:T27"/>
    <mergeCell ref="E30:U34"/>
    <mergeCell ref="E27:I27"/>
    <mergeCell ref="Q26:U26"/>
    <mergeCell ref="AG16:AG19"/>
    <mergeCell ref="Y12:Y15"/>
    <mergeCell ref="AC12:AC15"/>
    <mergeCell ref="Y28:AD28"/>
    <mergeCell ref="F18:I18"/>
    <mergeCell ref="J18:L18"/>
    <mergeCell ref="M18:P18"/>
    <mergeCell ref="Q12:Q15"/>
    <mergeCell ref="E21:I21"/>
    <mergeCell ref="E25:I25"/>
    <mergeCell ref="AD16:AF17"/>
    <mergeCell ref="Z16:AC16"/>
    <mergeCell ref="J16:L16"/>
    <mergeCell ref="M16:P16"/>
    <mergeCell ref="Q16:T19"/>
    <mergeCell ref="U16:Y16"/>
    <mergeCell ref="U12:U15"/>
    <mergeCell ref="AE5:AG6"/>
    <mergeCell ref="AE12:AE15"/>
    <mergeCell ref="AF12:AF15"/>
    <mergeCell ref="M17:P17"/>
    <mergeCell ref="U17:Y19"/>
    <mergeCell ref="AD12:AD15"/>
    <mergeCell ref="R12:R15"/>
    <mergeCell ref="S12:S15"/>
    <mergeCell ref="X12:X15"/>
    <mergeCell ref="F12:F15"/>
    <mergeCell ref="G12:G15"/>
    <mergeCell ref="H12:H15"/>
    <mergeCell ref="I12:I15"/>
    <mergeCell ref="J5:L5"/>
    <mergeCell ref="AG12:AG15"/>
    <mergeCell ref="V12:V15"/>
    <mergeCell ref="O12:O15"/>
    <mergeCell ref="J12:J15"/>
    <mergeCell ref="E11:F11"/>
    <mergeCell ref="AH3:AJ4"/>
    <mergeCell ref="AB3:AD4"/>
    <mergeCell ref="AE3:AG4"/>
    <mergeCell ref="Y5:AA6"/>
    <mergeCell ref="AB5:AD6"/>
    <mergeCell ref="Y3:AA4"/>
    <mergeCell ref="AL5:AL6"/>
    <mergeCell ref="Z8:AG10"/>
    <mergeCell ref="AH5:AJ6"/>
    <mergeCell ref="AH9:AI9"/>
    <mergeCell ref="AH10:AI10"/>
    <mergeCell ref="N12:N15"/>
    <mergeCell ref="AB12:AB15"/>
    <mergeCell ref="M5:U6"/>
    <mergeCell ref="AH8:AI8"/>
    <mergeCell ref="AJ8:AJ15"/>
    <mergeCell ref="E12:E15"/>
    <mergeCell ref="K11:M15"/>
    <mergeCell ref="J6:L6"/>
    <mergeCell ref="T12:T15"/>
    <mergeCell ref="C8:C27"/>
    <mergeCell ref="D8:D27"/>
    <mergeCell ref="E8:J10"/>
    <mergeCell ref="K8:M10"/>
    <mergeCell ref="N8:Y10"/>
    <mergeCell ref="P12:P15"/>
  </mergeCells>
  <printOptions horizontalCentered="1" verticalCentered="1"/>
  <pageMargins left="0.5905511811023623" right="0.5905511811023623" top="0.5905511811023623" bottom="0.5905511811023623" header="0.5118110236220472" footer="0.5118110236220472"/>
  <pageSetup horizontalDpi="600" verticalDpi="600" orientation="landscape" paperSize="9" scale="85" r:id="rId4"/>
  <headerFooter alignWithMargins="0">
    <oddFooter>&amp;Rイトーキ健康保険組合</oddFooter>
  </headerFooter>
  <rowBreaks count="3" manualBreakCount="3">
    <brk id="36" max="39" man="1"/>
    <brk id="68" max="255" man="1"/>
    <brk id="78"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M60"/>
  <sheetViews>
    <sheetView showGridLines="0" zoomScaleSheetLayoutView="100" zoomScalePageLayoutView="75" workbookViewId="0" topLeftCell="A1">
      <selection activeCell="AA27" sqref="AA27"/>
    </sheetView>
  </sheetViews>
  <sheetFormatPr defaultColWidth="9.00390625" defaultRowHeight="13.5"/>
  <cols>
    <col min="1" max="1" width="2.875" style="91" customWidth="1"/>
    <col min="2" max="2" width="3.375" style="91" customWidth="1"/>
    <col min="3" max="4" width="3.25390625" style="91" customWidth="1"/>
    <col min="5" max="10" width="3.625" style="91" customWidth="1"/>
    <col min="11" max="11" width="3.875" style="91" customWidth="1"/>
    <col min="12" max="12" width="11.375" style="91" customWidth="1"/>
    <col min="13" max="13" width="9.125" style="91" customWidth="1"/>
    <col min="14" max="19" width="3.625" style="91" customWidth="1"/>
    <col min="20" max="20" width="3.50390625" style="91" customWidth="1"/>
    <col min="21" max="21" width="3.375" style="91" customWidth="1"/>
    <col min="22" max="22" width="3.25390625" style="91" customWidth="1"/>
    <col min="23" max="24" width="3.125" style="91" customWidth="1"/>
    <col min="25" max="25" width="3.50390625" style="91" customWidth="1"/>
    <col min="26" max="26" width="3.625" style="91" customWidth="1"/>
    <col min="27" max="27" width="3.75390625" style="91" customWidth="1"/>
    <col min="28" max="28" width="3.875" style="91" customWidth="1"/>
    <col min="29" max="29" width="3.75390625" style="91" customWidth="1"/>
    <col min="30" max="30" width="4.00390625" style="91" customWidth="1"/>
    <col min="31" max="31" width="3.875" style="91" customWidth="1"/>
    <col min="32" max="32" width="3.75390625" style="91" customWidth="1"/>
    <col min="33" max="33" width="3.625" style="91" customWidth="1"/>
    <col min="34" max="35" width="4.00390625" style="91" customWidth="1"/>
    <col min="36" max="36" width="3.25390625" style="91" customWidth="1"/>
    <col min="37" max="37" width="1.875" style="91" customWidth="1"/>
    <col min="38" max="38" width="4.375" style="91" customWidth="1"/>
    <col min="39" max="39" width="0.12890625" style="91" customWidth="1"/>
    <col min="40" max="16384" width="9.00390625" style="91" customWidth="1"/>
  </cols>
  <sheetData>
    <row r="1" spans="1:38" ht="12.7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row>
    <row r="2" spans="1:38" ht="19.5" customHeight="1">
      <c r="A2" s="90"/>
      <c r="B2" s="92"/>
      <c r="C2" s="92"/>
      <c r="D2" s="92"/>
      <c r="E2" s="93"/>
      <c r="F2" s="93"/>
      <c r="G2" s="93"/>
      <c r="H2" s="93"/>
      <c r="I2" s="94"/>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row>
    <row r="3" spans="1:38" ht="9.75" customHeight="1">
      <c r="A3" s="90"/>
      <c r="B3" s="95"/>
      <c r="C3" s="95"/>
      <c r="D3" s="95"/>
      <c r="E3" s="96"/>
      <c r="F3" s="96"/>
      <c r="G3" s="96"/>
      <c r="H3" s="96"/>
      <c r="I3" s="90"/>
      <c r="J3" s="90"/>
      <c r="K3" s="90"/>
      <c r="L3" s="90"/>
      <c r="M3" s="90"/>
      <c r="N3" s="97"/>
      <c r="O3" s="97"/>
      <c r="P3" s="97"/>
      <c r="Q3" s="97"/>
      <c r="R3" s="97"/>
      <c r="S3" s="97"/>
      <c r="T3" s="97"/>
      <c r="U3" s="97"/>
      <c r="V3" s="97"/>
      <c r="W3" s="97"/>
      <c r="X3" s="90"/>
      <c r="Y3" s="227" t="s">
        <v>14</v>
      </c>
      <c r="Z3" s="228"/>
      <c r="AA3" s="229"/>
      <c r="AB3" s="227" t="s">
        <v>16</v>
      </c>
      <c r="AC3" s="228"/>
      <c r="AD3" s="229"/>
      <c r="AE3" s="227" t="s">
        <v>18</v>
      </c>
      <c r="AF3" s="228"/>
      <c r="AG3" s="229"/>
      <c r="AH3" s="227" t="s">
        <v>20</v>
      </c>
      <c r="AI3" s="228"/>
      <c r="AJ3" s="229"/>
      <c r="AK3" s="98"/>
      <c r="AL3" s="99"/>
    </row>
    <row r="4" spans="1:38" ht="9.75" customHeight="1">
      <c r="A4" s="90"/>
      <c r="B4" s="95"/>
      <c r="C4" s="95"/>
      <c r="D4" s="95"/>
      <c r="E4" s="96"/>
      <c r="F4" s="96"/>
      <c r="G4" s="96"/>
      <c r="H4" s="96"/>
      <c r="I4" s="90"/>
      <c r="J4" s="90"/>
      <c r="K4" s="90"/>
      <c r="L4" s="90"/>
      <c r="M4" s="90"/>
      <c r="N4" s="97"/>
      <c r="O4" s="97"/>
      <c r="P4" s="97"/>
      <c r="Q4" s="97"/>
      <c r="R4" s="97"/>
      <c r="S4" s="97"/>
      <c r="T4" s="97"/>
      <c r="U4" s="97"/>
      <c r="V4" s="97"/>
      <c r="W4" s="97"/>
      <c r="X4" s="90"/>
      <c r="Y4" s="230" t="s">
        <v>15</v>
      </c>
      <c r="Z4" s="231"/>
      <c r="AA4" s="232"/>
      <c r="AB4" s="230" t="s">
        <v>17</v>
      </c>
      <c r="AC4" s="231"/>
      <c r="AD4" s="232"/>
      <c r="AE4" s="230" t="s">
        <v>19</v>
      </c>
      <c r="AF4" s="231"/>
      <c r="AG4" s="232"/>
      <c r="AH4" s="230"/>
      <c r="AI4" s="231"/>
      <c r="AJ4" s="232"/>
      <c r="AK4" s="98"/>
      <c r="AL4" s="99"/>
    </row>
    <row r="5" spans="1:38" ht="26.25" customHeight="1">
      <c r="A5" s="90"/>
      <c r="B5" s="95"/>
      <c r="C5" s="95"/>
      <c r="D5" s="95"/>
      <c r="E5" s="96"/>
      <c r="F5" s="96"/>
      <c r="G5" s="96"/>
      <c r="H5" s="96"/>
      <c r="I5" s="90"/>
      <c r="J5" s="240" t="s">
        <v>11</v>
      </c>
      <c r="K5" s="240"/>
      <c r="L5" s="240"/>
      <c r="M5" s="221" t="s">
        <v>4</v>
      </c>
      <c r="N5" s="221"/>
      <c r="O5" s="221"/>
      <c r="P5" s="221"/>
      <c r="Q5" s="221"/>
      <c r="R5" s="221"/>
      <c r="S5" s="221"/>
      <c r="T5" s="221"/>
      <c r="U5" s="221"/>
      <c r="V5" s="100"/>
      <c r="W5" s="100"/>
      <c r="X5" s="100"/>
      <c r="Y5" s="200"/>
      <c r="Z5" s="201"/>
      <c r="AA5" s="202"/>
      <c r="AB5" s="200"/>
      <c r="AC5" s="201"/>
      <c r="AD5" s="202"/>
      <c r="AE5" s="200"/>
      <c r="AF5" s="201"/>
      <c r="AG5" s="202"/>
      <c r="AH5" s="200"/>
      <c r="AI5" s="201"/>
      <c r="AJ5" s="202"/>
      <c r="AK5" s="101"/>
      <c r="AL5" s="209"/>
    </row>
    <row r="6" spans="1:38" ht="27.75" customHeight="1">
      <c r="A6" s="90"/>
      <c r="B6" s="90"/>
      <c r="C6" s="90"/>
      <c r="D6" s="90"/>
      <c r="E6" s="90"/>
      <c r="F6" s="90"/>
      <c r="G6" s="90"/>
      <c r="H6" s="102"/>
      <c r="I6" s="102"/>
      <c r="J6" s="195" t="s">
        <v>12</v>
      </c>
      <c r="K6" s="195"/>
      <c r="L6" s="195"/>
      <c r="M6" s="221"/>
      <c r="N6" s="221"/>
      <c r="O6" s="221"/>
      <c r="P6" s="221"/>
      <c r="Q6" s="221"/>
      <c r="R6" s="221"/>
      <c r="S6" s="221"/>
      <c r="T6" s="221"/>
      <c r="U6" s="221"/>
      <c r="V6" s="100"/>
      <c r="W6" s="100"/>
      <c r="X6" s="100"/>
      <c r="Y6" s="210"/>
      <c r="Z6" s="211"/>
      <c r="AA6" s="212"/>
      <c r="AB6" s="210"/>
      <c r="AC6" s="211"/>
      <c r="AD6" s="212"/>
      <c r="AE6" s="210"/>
      <c r="AF6" s="211"/>
      <c r="AG6" s="212"/>
      <c r="AH6" s="210"/>
      <c r="AI6" s="211"/>
      <c r="AJ6" s="212"/>
      <c r="AK6" s="101"/>
      <c r="AL6" s="209"/>
    </row>
    <row r="7" spans="1:38" ht="35.2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row>
    <row r="8" spans="1:38" ht="13.5" customHeight="1">
      <c r="A8" s="90"/>
      <c r="B8" s="90"/>
      <c r="C8" s="198" t="s">
        <v>3</v>
      </c>
      <c r="D8" s="199" t="s">
        <v>13</v>
      </c>
      <c r="E8" s="200" t="s">
        <v>27</v>
      </c>
      <c r="F8" s="201"/>
      <c r="G8" s="201"/>
      <c r="H8" s="201"/>
      <c r="I8" s="201"/>
      <c r="J8" s="202"/>
      <c r="K8" s="200" t="s">
        <v>26</v>
      </c>
      <c r="L8" s="201"/>
      <c r="M8" s="202"/>
      <c r="N8" s="200" t="s">
        <v>28</v>
      </c>
      <c r="O8" s="201"/>
      <c r="P8" s="201"/>
      <c r="Q8" s="201"/>
      <c r="R8" s="201"/>
      <c r="S8" s="201"/>
      <c r="T8" s="201"/>
      <c r="U8" s="201"/>
      <c r="V8" s="201"/>
      <c r="W8" s="201"/>
      <c r="X8" s="201"/>
      <c r="Y8" s="202"/>
      <c r="Z8" s="200" t="s">
        <v>47</v>
      </c>
      <c r="AA8" s="201"/>
      <c r="AB8" s="201"/>
      <c r="AC8" s="201"/>
      <c r="AD8" s="201"/>
      <c r="AE8" s="201"/>
      <c r="AF8" s="201"/>
      <c r="AG8" s="202"/>
      <c r="AH8" s="222" t="s">
        <v>48</v>
      </c>
      <c r="AI8" s="223"/>
      <c r="AJ8" s="224"/>
      <c r="AK8" s="103"/>
      <c r="AL8" s="104"/>
    </row>
    <row r="9" spans="1:38" ht="13.5">
      <c r="A9" s="90"/>
      <c r="B9" s="90"/>
      <c r="C9" s="198"/>
      <c r="D9" s="199"/>
      <c r="E9" s="203"/>
      <c r="F9" s="204"/>
      <c r="G9" s="204"/>
      <c r="H9" s="204"/>
      <c r="I9" s="204"/>
      <c r="J9" s="205"/>
      <c r="K9" s="203"/>
      <c r="L9" s="204"/>
      <c r="M9" s="205"/>
      <c r="N9" s="203"/>
      <c r="O9" s="204"/>
      <c r="P9" s="204"/>
      <c r="Q9" s="204"/>
      <c r="R9" s="204"/>
      <c r="S9" s="204"/>
      <c r="T9" s="204"/>
      <c r="U9" s="204"/>
      <c r="V9" s="204"/>
      <c r="W9" s="204"/>
      <c r="X9" s="204"/>
      <c r="Y9" s="205"/>
      <c r="Z9" s="203"/>
      <c r="AA9" s="204"/>
      <c r="AB9" s="204"/>
      <c r="AC9" s="204"/>
      <c r="AD9" s="204"/>
      <c r="AE9" s="204"/>
      <c r="AF9" s="204"/>
      <c r="AG9" s="205"/>
      <c r="AH9" s="213" t="s">
        <v>49</v>
      </c>
      <c r="AI9" s="214"/>
      <c r="AJ9" s="225"/>
      <c r="AK9" s="103"/>
      <c r="AL9" s="104"/>
    </row>
    <row r="10" spans="1:38" ht="14.25" thickBot="1">
      <c r="A10" s="90"/>
      <c r="B10" s="90"/>
      <c r="C10" s="198"/>
      <c r="D10" s="199"/>
      <c r="E10" s="203"/>
      <c r="F10" s="204"/>
      <c r="G10" s="204"/>
      <c r="H10" s="204"/>
      <c r="I10" s="204"/>
      <c r="J10" s="205"/>
      <c r="K10" s="206"/>
      <c r="L10" s="207"/>
      <c r="M10" s="208"/>
      <c r="N10" s="206"/>
      <c r="O10" s="207"/>
      <c r="P10" s="207"/>
      <c r="Q10" s="207"/>
      <c r="R10" s="207"/>
      <c r="S10" s="207"/>
      <c r="T10" s="207"/>
      <c r="U10" s="207"/>
      <c r="V10" s="207"/>
      <c r="W10" s="207"/>
      <c r="X10" s="207"/>
      <c r="Y10" s="208"/>
      <c r="Z10" s="206"/>
      <c r="AA10" s="207"/>
      <c r="AB10" s="207"/>
      <c r="AC10" s="207"/>
      <c r="AD10" s="207"/>
      <c r="AE10" s="207"/>
      <c r="AF10" s="207"/>
      <c r="AG10" s="208"/>
      <c r="AH10" s="215" t="s">
        <v>50</v>
      </c>
      <c r="AI10" s="216"/>
      <c r="AJ10" s="225"/>
      <c r="AK10" s="103"/>
      <c r="AL10" s="104"/>
    </row>
    <row r="11" spans="1:38" ht="27.75" customHeight="1" thickBot="1">
      <c r="A11" s="90"/>
      <c r="B11" s="90"/>
      <c r="C11" s="198"/>
      <c r="D11" s="199"/>
      <c r="E11" s="247">
        <f>IF('健保用'!E11="","",'健保用'!E11)</f>
      </c>
      <c r="F11" s="405"/>
      <c r="G11" s="175"/>
      <c r="H11" s="176"/>
      <c r="I11" s="176"/>
      <c r="J11" s="177"/>
      <c r="K11" s="364">
        <f>IF('健保用'!K11="","",'健保用'!K11)</f>
      </c>
      <c r="L11" s="365"/>
      <c r="M11" s="366"/>
      <c r="N11" s="178"/>
      <c r="O11" s="179"/>
      <c r="P11" s="179"/>
      <c r="Q11" s="179"/>
      <c r="R11" s="179"/>
      <c r="S11" s="179"/>
      <c r="T11" s="179"/>
      <c r="U11" s="179"/>
      <c r="V11" s="179"/>
      <c r="W11" s="179"/>
      <c r="X11" s="179"/>
      <c r="Y11" s="180"/>
      <c r="Z11" s="106" t="s">
        <v>75</v>
      </c>
      <c r="AA11" s="107">
        <v>3</v>
      </c>
      <c r="AB11" s="87"/>
      <c r="AC11" s="87" t="s">
        <v>51</v>
      </c>
      <c r="AD11" s="87"/>
      <c r="AE11" s="87" t="s">
        <v>52</v>
      </c>
      <c r="AF11" s="87"/>
      <c r="AG11" s="88" t="s">
        <v>2</v>
      </c>
      <c r="AH11" s="108" t="s">
        <v>53</v>
      </c>
      <c r="AI11" s="109"/>
      <c r="AJ11" s="225"/>
      <c r="AK11" s="103"/>
      <c r="AL11" s="104"/>
    </row>
    <row r="12" spans="1:38" ht="12" customHeight="1">
      <c r="A12" s="90"/>
      <c r="B12" s="90"/>
      <c r="C12" s="198"/>
      <c r="D12" s="199"/>
      <c r="E12" s="184" t="s">
        <v>64</v>
      </c>
      <c r="F12" s="373"/>
      <c r="G12" s="236">
        <f>IF('健保用'!G12="","",'健保用'!G12)</f>
      </c>
      <c r="H12" s="238">
        <f>IF('健保用'!H12="","",'健保用'!H12)</f>
      </c>
      <c r="I12" s="238">
        <f>IF('健保用'!I12="","",'健保用'!I12)</f>
      </c>
      <c r="J12" s="238">
        <f>IF('健保用'!J12="","",'健保用'!J12)</f>
      </c>
      <c r="K12" s="367"/>
      <c r="L12" s="368"/>
      <c r="M12" s="369"/>
      <c r="N12" s="358">
        <f>IF('健保用'!N12="","",'健保用'!N12)</f>
      </c>
      <c r="O12" s="378">
        <f>IF('健保用'!O12="","",'健保用'!O12)</f>
      </c>
      <c r="P12" s="360">
        <f>IF('健保用'!P12="","",'健保用'!P12)</f>
      </c>
      <c r="Q12" s="360">
        <f>IF('健保用'!Q12="","",'健保用'!Q12)</f>
      </c>
      <c r="R12" s="236">
        <f>IF('健保用'!R12="","",'健保用'!R12)</f>
      </c>
      <c r="S12" s="360">
        <f>IF('健保用'!S12="","",'健保用'!S12)</f>
      </c>
      <c r="T12" s="360">
        <f>IF('健保用'!T12="","",'健保用'!T12)</f>
      </c>
      <c r="U12" s="360">
        <f>IF('健保用'!U12="","",'健保用'!U12)</f>
      </c>
      <c r="V12" s="236">
        <f>IF('健保用'!V12="","",'健保用'!V12)</f>
      </c>
      <c r="W12" s="378">
        <f>IF('健保用'!W12="","",'健保用'!W12)</f>
      </c>
      <c r="X12" s="360">
        <f>IF('健保用'!X12="","",'健保用'!X12)</f>
      </c>
      <c r="Y12" s="376">
        <f>IF('健保用'!Y12="","",'健保用'!Y12)</f>
      </c>
      <c r="Z12" s="110" t="s">
        <v>76</v>
      </c>
      <c r="AA12" s="111">
        <v>5</v>
      </c>
      <c r="AB12" s="362">
        <f>IF('健保用'!AB12="","",'健保用'!AB12)</f>
      </c>
      <c r="AC12" s="362">
        <f>IF('健保用'!AC12="","",'健保用'!AC12)</f>
      </c>
      <c r="AD12" s="362">
        <f>IF('健保用'!AD12="","",'健保用'!AD12)</f>
      </c>
      <c r="AE12" s="362">
        <f>IF('健保用'!AE12="","",'健保用'!AE12)</f>
      </c>
      <c r="AF12" s="362">
        <f>IF('健保用'!AF12="","",'健保用'!AF12)</f>
      </c>
      <c r="AG12" s="362">
        <f>IF('健保用'!AG12="","",'健保用'!AG12)</f>
      </c>
      <c r="AH12" s="112" t="s">
        <v>54</v>
      </c>
      <c r="AI12" s="113" t="s">
        <v>55</v>
      </c>
      <c r="AJ12" s="225"/>
      <c r="AK12" s="103"/>
      <c r="AL12" s="104"/>
    </row>
    <row r="13" spans="1:38" ht="12" customHeight="1">
      <c r="A13" s="90"/>
      <c r="B13" s="90"/>
      <c r="C13" s="198"/>
      <c r="D13" s="199"/>
      <c r="E13" s="185"/>
      <c r="F13" s="374"/>
      <c r="G13" s="236"/>
      <c r="H13" s="238"/>
      <c r="I13" s="238"/>
      <c r="J13" s="238"/>
      <c r="K13" s="367"/>
      <c r="L13" s="368"/>
      <c r="M13" s="369"/>
      <c r="N13" s="358"/>
      <c r="O13" s="378"/>
      <c r="P13" s="360"/>
      <c r="Q13" s="360"/>
      <c r="R13" s="236"/>
      <c r="S13" s="360"/>
      <c r="T13" s="360"/>
      <c r="U13" s="360"/>
      <c r="V13" s="236"/>
      <c r="W13" s="378"/>
      <c r="X13" s="360"/>
      <c r="Y13" s="376"/>
      <c r="Z13" s="110" t="s">
        <v>77</v>
      </c>
      <c r="AA13" s="111">
        <v>7</v>
      </c>
      <c r="AB13" s="362"/>
      <c r="AC13" s="362"/>
      <c r="AD13" s="362"/>
      <c r="AE13" s="362"/>
      <c r="AF13" s="362"/>
      <c r="AG13" s="362"/>
      <c r="AH13" s="112" t="s">
        <v>56</v>
      </c>
      <c r="AI13" s="113" t="s">
        <v>57</v>
      </c>
      <c r="AJ13" s="225"/>
      <c r="AK13" s="103"/>
      <c r="AL13" s="104"/>
    </row>
    <row r="14" spans="1:38" ht="12" customHeight="1">
      <c r="A14" s="90"/>
      <c r="B14" s="90"/>
      <c r="C14" s="198"/>
      <c r="D14" s="199"/>
      <c r="E14" s="185"/>
      <c r="F14" s="374"/>
      <c r="G14" s="236"/>
      <c r="H14" s="238"/>
      <c r="I14" s="238"/>
      <c r="J14" s="238"/>
      <c r="K14" s="367"/>
      <c r="L14" s="368"/>
      <c r="M14" s="369"/>
      <c r="N14" s="358"/>
      <c r="O14" s="378"/>
      <c r="P14" s="360"/>
      <c r="Q14" s="360"/>
      <c r="R14" s="236"/>
      <c r="S14" s="360"/>
      <c r="T14" s="360"/>
      <c r="U14" s="360"/>
      <c r="V14" s="236"/>
      <c r="W14" s="378"/>
      <c r="X14" s="360"/>
      <c r="Y14" s="376"/>
      <c r="Z14" s="110" t="s">
        <v>78</v>
      </c>
      <c r="AA14" s="111"/>
      <c r="AB14" s="362"/>
      <c r="AC14" s="362"/>
      <c r="AD14" s="362"/>
      <c r="AE14" s="362"/>
      <c r="AF14" s="362"/>
      <c r="AG14" s="362"/>
      <c r="AH14" s="112"/>
      <c r="AI14" s="113" t="s">
        <v>58</v>
      </c>
      <c r="AJ14" s="225"/>
      <c r="AK14" s="103"/>
      <c r="AL14" s="104"/>
    </row>
    <row r="15" spans="1:39" ht="9" customHeight="1" thickBot="1">
      <c r="A15" s="90"/>
      <c r="B15" s="90"/>
      <c r="C15" s="198"/>
      <c r="D15" s="199"/>
      <c r="E15" s="186"/>
      <c r="F15" s="375"/>
      <c r="G15" s="237"/>
      <c r="H15" s="239"/>
      <c r="I15" s="239"/>
      <c r="J15" s="239"/>
      <c r="K15" s="370"/>
      <c r="L15" s="371"/>
      <c r="M15" s="372"/>
      <c r="N15" s="359"/>
      <c r="O15" s="379"/>
      <c r="P15" s="361"/>
      <c r="Q15" s="361"/>
      <c r="R15" s="237"/>
      <c r="S15" s="361"/>
      <c r="T15" s="361"/>
      <c r="U15" s="361"/>
      <c r="V15" s="237"/>
      <c r="W15" s="379"/>
      <c r="X15" s="361"/>
      <c r="Y15" s="377"/>
      <c r="Z15" s="114"/>
      <c r="AA15" s="115"/>
      <c r="AB15" s="363"/>
      <c r="AC15" s="363"/>
      <c r="AD15" s="363"/>
      <c r="AE15" s="363"/>
      <c r="AF15" s="363"/>
      <c r="AG15" s="363"/>
      <c r="AH15" s="116"/>
      <c r="AI15" s="117"/>
      <c r="AJ15" s="226"/>
      <c r="AK15" s="103"/>
      <c r="AL15" s="104"/>
      <c r="AM15" s="118"/>
    </row>
    <row r="16" spans="1:39" ht="11.25" customHeight="1">
      <c r="A16" s="90"/>
      <c r="B16" s="90"/>
      <c r="C16" s="198"/>
      <c r="D16" s="199"/>
      <c r="E16" s="119"/>
      <c r="F16" s="120"/>
      <c r="G16" s="120"/>
      <c r="H16" s="120"/>
      <c r="I16" s="120"/>
      <c r="J16" s="270" t="s">
        <v>23</v>
      </c>
      <c r="K16" s="271"/>
      <c r="L16" s="272"/>
      <c r="M16" s="273" t="s">
        <v>59</v>
      </c>
      <c r="N16" s="271"/>
      <c r="O16" s="271"/>
      <c r="P16" s="274"/>
      <c r="Q16" s="275" t="s">
        <v>60</v>
      </c>
      <c r="R16" s="276"/>
      <c r="S16" s="276"/>
      <c r="T16" s="277"/>
      <c r="U16" s="280" t="s">
        <v>61</v>
      </c>
      <c r="V16" s="271"/>
      <c r="W16" s="271"/>
      <c r="X16" s="271"/>
      <c r="Y16" s="272"/>
      <c r="Z16" s="267" t="s">
        <v>59</v>
      </c>
      <c r="AA16" s="268"/>
      <c r="AB16" s="268"/>
      <c r="AC16" s="269"/>
      <c r="AD16" s="263" t="s">
        <v>21</v>
      </c>
      <c r="AE16" s="264"/>
      <c r="AF16" s="264"/>
      <c r="AG16" s="281"/>
      <c r="AH16" s="347" t="s">
        <v>25</v>
      </c>
      <c r="AI16" s="347"/>
      <c r="AJ16" s="348"/>
      <c r="AK16" s="103"/>
      <c r="AL16" s="104"/>
      <c r="AM16" s="118"/>
    </row>
    <row r="17" spans="1:38" ht="27.75" customHeight="1">
      <c r="A17" s="90"/>
      <c r="B17" s="90"/>
      <c r="C17" s="198"/>
      <c r="D17" s="199"/>
      <c r="E17" s="121" t="s">
        <v>62</v>
      </c>
      <c r="F17" s="122"/>
      <c r="G17" s="122"/>
      <c r="H17" s="122"/>
      <c r="I17" s="123"/>
      <c r="J17" s="380">
        <f>IF('健保用'!J17="","",'健保用'!J17)</f>
      </c>
      <c r="K17" s="381"/>
      <c r="L17" s="382"/>
      <c r="M17" s="383">
        <f>IF('健保用'!M17="","",'健保用'!M17)</f>
      </c>
      <c r="N17" s="384"/>
      <c r="O17" s="384"/>
      <c r="P17" s="385"/>
      <c r="Q17" s="278"/>
      <c r="R17" s="204"/>
      <c r="S17" s="204"/>
      <c r="T17" s="205"/>
      <c r="U17" s="386">
        <f>IF('健保用'!U17="","",'健保用'!U17)</f>
      </c>
      <c r="V17" s="368"/>
      <c r="W17" s="368"/>
      <c r="X17" s="368"/>
      <c r="Y17" s="387"/>
      <c r="Z17" s="391">
        <f>IF('健保用'!Z17="","",'健保用'!Z17)</f>
      </c>
      <c r="AA17" s="368"/>
      <c r="AB17" s="368"/>
      <c r="AC17" s="392"/>
      <c r="AD17" s="265"/>
      <c r="AE17" s="266"/>
      <c r="AF17" s="266"/>
      <c r="AG17" s="282"/>
      <c r="AH17" s="349"/>
      <c r="AI17" s="349"/>
      <c r="AJ17" s="350"/>
      <c r="AK17" s="124"/>
      <c r="AL17" s="104"/>
    </row>
    <row r="18" spans="1:38" ht="11.25" customHeight="1">
      <c r="A18" s="90"/>
      <c r="B18" s="90"/>
      <c r="C18" s="198"/>
      <c r="D18" s="199"/>
      <c r="E18" s="125"/>
      <c r="F18" s="284" t="s">
        <v>24</v>
      </c>
      <c r="G18" s="284"/>
      <c r="H18" s="284"/>
      <c r="I18" s="285"/>
      <c r="J18" s="286" t="s">
        <v>63</v>
      </c>
      <c r="K18" s="287"/>
      <c r="L18" s="288"/>
      <c r="M18" s="289"/>
      <c r="N18" s="290"/>
      <c r="O18" s="290"/>
      <c r="P18" s="291"/>
      <c r="Q18" s="278"/>
      <c r="R18" s="204"/>
      <c r="S18" s="204"/>
      <c r="T18" s="205"/>
      <c r="U18" s="386"/>
      <c r="V18" s="368"/>
      <c r="W18" s="368"/>
      <c r="X18" s="368"/>
      <c r="Y18" s="387"/>
      <c r="Z18" s="391"/>
      <c r="AA18" s="368"/>
      <c r="AB18" s="368"/>
      <c r="AC18" s="392"/>
      <c r="AD18" s="319" t="s">
        <v>64</v>
      </c>
      <c r="AE18" s="321" t="s">
        <v>22</v>
      </c>
      <c r="AF18" s="323" t="s">
        <v>65</v>
      </c>
      <c r="AG18" s="282"/>
      <c r="AH18" s="395">
        <f>IF('健保用'!AH18="","",'健保用'!AH18)</f>
      </c>
      <c r="AI18" s="395"/>
      <c r="AJ18" s="396"/>
      <c r="AK18" s="124"/>
      <c r="AL18" s="104"/>
    </row>
    <row r="19" spans="1:39" ht="27.75" customHeight="1" thickBot="1">
      <c r="A19" s="90"/>
      <c r="B19" s="90"/>
      <c r="C19" s="198"/>
      <c r="D19" s="199"/>
      <c r="E19" s="127"/>
      <c r="F19" s="128"/>
      <c r="G19" s="128"/>
      <c r="H19" s="128"/>
      <c r="I19" s="129"/>
      <c r="J19" s="399">
        <f>IF('健保用'!J19="","",'健保用'!J19)</f>
      </c>
      <c r="K19" s="400"/>
      <c r="L19" s="401"/>
      <c r="M19" s="402">
        <f>IF('健保用'!M19="","",'健保用'!M19)</f>
      </c>
      <c r="N19" s="403"/>
      <c r="O19" s="403"/>
      <c r="P19" s="404"/>
      <c r="Q19" s="279"/>
      <c r="R19" s="211"/>
      <c r="S19" s="211"/>
      <c r="T19" s="212"/>
      <c r="U19" s="388"/>
      <c r="V19" s="389"/>
      <c r="W19" s="389"/>
      <c r="X19" s="389"/>
      <c r="Y19" s="390"/>
      <c r="Z19" s="393"/>
      <c r="AA19" s="389"/>
      <c r="AB19" s="389"/>
      <c r="AC19" s="394"/>
      <c r="AD19" s="320"/>
      <c r="AE19" s="322"/>
      <c r="AF19" s="324"/>
      <c r="AG19" s="282"/>
      <c r="AH19" s="397"/>
      <c r="AI19" s="397"/>
      <c r="AJ19" s="398"/>
      <c r="AK19" s="103"/>
      <c r="AL19" s="104"/>
      <c r="AM19" s="130"/>
    </row>
    <row r="20" spans="1:38" ht="33" customHeight="1">
      <c r="A20" s="90"/>
      <c r="B20" s="90"/>
      <c r="C20" s="198"/>
      <c r="D20" s="199"/>
      <c r="E20" s="131"/>
      <c r="F20" s="131"/>
      <c r="G20" s="131"/>
      <c r="H20" s="131"/>
      <c r="I20" s="131"/>
      <c r="J20" s="131"/>
      <c r="K20" s="131"/>
      <c r="L20" s="131"/>
      <c r="M20" s="131"/>
      <c r="N20" s="131"/>
      <c r="O20" s="131"/>
      <c r="P20" s="131"/>
      <c r="Q20" s="131"/>
      <c r="R20" s="131"/>
      <c r="S20" s="131"/>
      <c r="T20" s="131"/>
      <c r="U20" s="204" t="s">
        <v>79</v>
      </c>
      <c r="V20" s="204"/>
      <c r="W20" s="132">
        <f>IF('健保用'!W20="","",'健保用'!W20)</f>
      </c>
      <c r="X20" s="133" t="s">
        <v>0</v>
      </c>
      <c r="Y20" s="132">
        <f>IF('健保用'!Y20="","",'健保用'!Y20)</f>
      </c>
      <c r="Z20" s="133" t="s">
        <v>1</v>
      </c>
      <c r="AA20" s="132">
        <f>IF('健保用'!AA20="","",'健保用'!AA20)</f>
      </c>
      <c r="AB20" s="134" t="s">
        <v>2</v>
      </c>
      <c r="AC20" s="133" t="s">
        <v>5</v>
      </c>
      <c r="AD20" s="131"/>
      <c r="AE20" s="131"/>
      <c r="AF20" s="131"/>
      <c r="AG20" s="131"/>
      <c r="AH20" s="131"/>
      <c r="AI20" s="131"/>
      <c r="AJ20" s="131"/>
      <c r="AK20" s="104"/>
      <c r="AL20" s="104"/>
    </row>
    <row r="21" spans="1:38" ht="16.5" customHeight="1">
      <c r="A21" s="90"/>
      <c r="B21" s="90"/>
      <c r="C21" s="198"/>
      <c r="D21" s="199"/>
      <c r="E21" s="292"/>
      <c r="F21" s="293"/>
      <c r="G21" s="293"/>
      <c r="H21" s="293"/>
      <c r="I21" s="294"/>
      <c r="J21" s="331" t="s">
        <v>68</v>
      </c>
      <c r="K21" s="332"/>
      <c r="L21" s="332"/>
      <c r="M21" s="332"/>
      <c r="N21" s="332"/>
      <c r="O21" s="332"/>
      <c r="P21" s="332"/>
      <c r="Q21" s="332"/>
      <c r="R21" s="332"/>
      <c r="S21" s="332"/>
      <c r="T21" s="135"/>
      <c r="U21" s="135"/>
      <c r="V21" s="136"/>
      <c r="W21" s="137"/>
      <c r="X21" s="138"/>
      <c r="Y21" s="139"/>
      <c r="Z21" s="131"/>
      <c r="AA21" s="131"/>
      <c r="AB21" s="131"/>
      <c r="AC21" s="131"/>
      <c r="AD21" s="131"/>
      <c r="AE21" s="131"/>
      <c r="AF21" s="131"/>
      <c r="AG21" s="140"/>
      <c r="AH21" s="342" t="s">
        <v>7</v>
      </c>
      <c r="AI21" s="342"/>
      <c r="AJ21" s="141"/>
      <c r="AK21" s="104"/>
      <c r="AL21" s="104"/>
    </row>
    <row r="22" spans="1:38" ht="16.5" customHeight="1">
      <c r="A22" s="90"/>
      <c r="B22" s="90"/>
      <c r="C22" s="198"/>
      <c r="D22" s="199"/>
      <c r="E22" s="343" t="s">
        <v>69</v>
      </c>
      <c r="F22" s="284"/>
      <c r="G22" s="284"/>
      <c r="H22" s="284"/>
      <c r="I22" s="344"/>
      <c r="J22" s="345">
        <f>'健保用'!$J$22</f>
      </c>
      <c r="K22" s="346"/>
      <c r="L22" s="346"/>
      <c r="M22" s="122"/>
      <c r="N22" s="122"/>
      <c r="O22" s="122"/>
      <c r="P22" s="122"/>
      <c r="Q22" s="122"/>
      <c r="R22" s="122"/>
      <c r="S22" s="122"/>
      <c r="T22" s="122"/>
      <c r="U22" s="122"/>
      <c r="V22" s="145"/>
      <c r="W22" s="137"/>
      <c r="X22" s="138"/>
      <c r="Y22" s="139"/>
      <c r="Z22" s="131"/>
      <c r="AA22" s="131"/>
      <c r="AB22" s="131"/>
      <c r="AC22" s="131"/>
      <c r="AD22" s="131"/>
      <c r="AE22" s="131"/>
      <c r="AF22" s="131"/>
      <c r="AG22" s="131"/>
      <c r="AH22" s="146"/>
      <c r="AI22" s="146"/>
      <c r="AJ22" s="147"/>
      <c r="AK22" s="104"/>
      <c r="AL22" s="104"/>
    </row>
    <row r="23" spans="1:38" ht="30" customHeight="1">
      <c r="A23" s="90"/>
      <c r="B23" s="90"/>
      <c r="C23" s="198"/>
      <c r="D23" s="199"/>
      <c r="E23" s="142"/>
      <c r="F23" s="126"/>
      <c r="G23" s="126"/>
      <c r="H23" s="126"/>
      <c r="I23" s="143"/>
      <c r="J23" s="144"/>
      <c r="K23" s="303">
        <f>'健保用'!$K$23</f>
      </c>
      <c r="L23" s="304"/>
      <c r="M23" s="304"/>
      <c r="N23" s="304"/>
      <c r="O23" s="304"/>
      <c r="P23" s="304"/>
      <c r="Q23" s="304"/>
      <c r="R23" s="304"/>
      <c r="S23" s="304"/>
      <c r="T23" s="304"/>
      <c r="U23" s="148"/>
      <c r="V23" s="149"/>
      <c r="W23" s="137"/>
      <c r="X23" s="138"/>
      <c r="Y23" s="139"/>
      <c r="Z23" s="131"/>
      <c r="AA23" s="131"/>
      <c r="AB23" s="131"/>
      <c r="AC23" s="131"/>
      <c r="AD23" s="131"/>
      <c r="AE23" s="131"/>
      <c r="AF23" s="131"/>
      <c r="AG23" s="131"/>
      <c r="AH23" s="146"/>
      <c r="AI23" s="146"/>
      <c r="AJ23" s="147"/>
      <c r="AK23" s="104"/>
      <c r="AL23" s="104"/>
    </row>
    <row r="24" spans="1:38" ht="30" customHeight="1">
      <c r="A24" s="90"/>
      <c r="B24" s="90"/>
      <c r="C24" s="198"/>
      <c r="D24" s="199"/>
      <c r="E24" s="339" t="s">
        <v>8</v>
      </c>
      <c r="F24" s="340"/>
      <c r="G24" s="340"/>
      <c r="H24" s="340"/>
      <c r="I24" s="341"/>
      <c r="J24" s="150"/>
      <c r="K24" s="333"/>
      <c r="L24" s="334"/>
      <c r="M24" s="334"/>
      <c r="N24" s="334"/>
      <c r="O24" s="334"/>
      <c r="P24" s="334"/>
      <c r="Q24" s="334"/>
      <c r="R24" s="334"/>
      <c r="S24" s="334"/>
      <c r="T24" s="334"/>
      <c r="U24" s="151"/>
      <c r="V24" s="152"/>
      <c r="W24" s="153"/>
      <c r="X24" s="139"/>
      <c r="Y24" s="139"/>
      <c r="Z24" s="131"/>
      <c r="AA24" s="131"/>
      <c r="AB24" s="131"/>
      <c r="AC24" s="131"/>
      <c r="AD24" s="131"/>
      <c r="AE24" s="131"/>
      <c r="AF24" s="131"/>
      <c r="AG24" s="131"/>
      <c r="AH24" s="131"/>
      <c r="AI24" s="131"/>
      <c r="AJ24" s="131"/>
      <c r="AK24" s="104"/>
      <c r="AL24" s="104"/>
    </row>
    <row r="25" spans="1:38" ht="28.5" customHeight="1">
      <c r="A25" s="90"/>
      <c r="B25" s="90"/>
      <c r="C25" s="198"/>
      <c r="D25" s="199"/>
      <c r="E25" s="203" t="s">
        <v>9</v>
      </c>
      <c r="F25" s="204"/>
      <c r="G25" s="204"/>
      <c r="H25" s="204"/>
      <c r="I25" s="205"/>
      <c r="J25" s="154"/>
      <c r="K25" s="317">
        <f>'健保用'!$K$25</f>
      </c>
      <c r="L25" s="318"/>
      <c r="M25" s="318"/>
      <c r="N25" s="318"/>
      <c r="O25" s="318"/>
      <c r="P25" s="318"/>
      <c r="Q25" s="318"/>
      <c r="R25" s="318"/>
      <c r="S25" s="318"/>
      <c r="T25" s="155"/>
      <c r="U25" s="133"/>
      <c r="V25" s="131"/>
      <c r="W25" s="156"/>
      <c r="X25" s="131"/>
      <c r="Y25" s="139"/>
      <c r="Z25" s="131"/>
      <c r="AA25" s="131"/>
      <c r="AB25" s="131"/>
      <c r="AC25" s="131"/>
      <c r="AD25" s="131"/>
      <c r="AE25" s="131"/>
      <c r="AF25" s="131"/>
      <c r="AG25" s="131"/>
      <c r="AH25" s="131"/>
      <c r="AI25" s="131"/>
      <c r="AJ25" s="131"/>
      <c r="AK25" s="104"/>
      <c r="AL25" s="104"/>
    </row>
    <row r="26" spans="1:38" ht="19.5" customHeight="1">
      <c r="A26" s="90"/>
      <c r="B26" s="90"/>
      <c r="C26" s="198"/>
      <c r="D26" s="199"/>
      <c r="E26" s="157"/>
      <c r="F26" s="158"/>
      <c r="G26" s="158"/>
      <c r="H26" s="158"/>
      <c r="I26" s="159"/>
      <c r="J26" s="308"/>
      <c r="K26" s="309"/>
      <c r="L26" s="309"/>
      <c r="M26" s="309"/>
      <c r="N26" s="309"/>
      <c r="O26" s="309"/>
      <c r="P26" s="309"/>
      <c r="Q26" s="316"/>
      <c r="R26" s="316"/>
      <c r="S26" s="316"/>
      <c r="T26" s="316"/>
      <c r="U26" s="316"/>
      <c r="V26" s="104"/>
      <c r="W26" s="160"/>
      <c r="X26" s="90"/>
      <c r="Y26" s="161"/>
      <c r="Z26" s="104"/>
      <c r="AA26" s="104"/>
      <c r="AB26" s="104"/>
      <c r="AC26" s="104"/>
      <c r="AD26" s="104"/>
      <c r="AE26" s="104"/>
      <c r="AF26" s="104"/>
      <c r="AG26" s="104"/>
      <c r="AH26" s="104"/>
      <c r="AI26" s="104"/>
      <c r="AJ26" s="104"/>
      <c r="AK26" s="104"/>
      <c r="AL26" s="104"/>
    </row>
    <row r="27" spans="1:38" ht="27.75" customHeight="1">
      <c r="A27" s="90"/>
      <c r="B27" s="90"/>
      <c r="C27" s="198"/>
      <c r="D27" s="199"/>
      <c r="E27" s="313" t="s">
        <v>70</v>
      </c>
      <c r="F27" s="314"/>
      <c r="G27" s="314"/>
      <c r="H27" s="314"/>
      <c r="I27" s="315"/>
      <c r="J27" s="127"/>
      <c r="K27" s="310">
        <f>'健保用'!$K$27</f>
      </c>
      <c r="L27" s="310"/>
      <c r="M27" s="310"/>
      <c r="N27" s="310"/>
      <c r="O27" s="310"/>
      <c r="P27" s="310"/>
      <c r="Q27" s="310"/>
      <c r="R27" s="310"/>
      <c r="S27" s="310"/>
      <c r="T27" s="310"/>
      <c r="U27" s="128"/>
      <c r="V27" s="162"/>
      <c r="W27" s="160"/>
      <c r="X27" s="161"/>
      <c r="Y27" s="161"/>
      <c r="Z27" s="104"/>
      <c r="AA27" s="104"/>
      <c r="AB27" s="104"/>
      <c r="AC27" s="104"/>
      <c r="AD27" s="104"/>
      <c r="AE27" s="104"/>
      <c r="AF27" s="104"/>
      <c r="AG27" s="104"/>
      <c r="AH27" s="104"/>
      <c r="AI27" s="104"/>
      <c r="AJ27" s="104"/>
      <c r="AK27" s="104"/>
      <c r="AL27" s="104"/>
    </row>
    <row r="28" spans="24:37" ht="11.25" customHeight="1">
      <c r="X28" s="163"/>
      <c r="Y28" s="283"/>
      <c r="Z28" s="283"/>
      <c r="AA28" s="283"/>
      <c r="AB28" s="283"/>
      <c r="AC28" s="283"/>
      <c r="AD28" s="283"/>
      <c r="AE28" s="164"/>
      <c r="AF28" s="164"/>
      <c r="AG28" s="165"/>
      <c r="AH28" s="165"/>
      <c r="AI28" s="165"/>
      <c r="AJ28" s="166"/>
      <c r="AK28" s="167"/>
    </row>
    <row r="29" spans="18:37" ht="12.75">
      <c r="R29" s="91" t="s">
        <v>10</v>
      </c>
      <c r="X29" s="163"/>
      <c r="Y29" s="164"/>
      <c r="Z29" s="164"/>
      <c r="AA29" s="164"/>
      <c r="AB29" s="164"/>
      <c r="AC29" s="164"/>
      <c r="AD29" s="164"/>
      <c r="AE29" s="164"/>
      <c r="AF29" s="164"/>
      <c r="AG29" s="165"/>
      <c r="AH29" s="165"/>
      <c r="AI29" s="165"/>
      <c r="AJ29" s="166"/>
      <c r="AK29" s="167"/>
    </row>
    <row r="30" spans="24:37" ht="12.75">
      <c r="X30" s="163"/>
      <c r="Y30" s="164"/>
      <c r="Z30" s="164"/>
      <c r="AA30" s="164"/>
      <c r="AB30" s="164"/>
      <c r="AC30" s="164"/>
      <c r="AD30" s="164"/>
      <c r="AE30" s="164"/>
      <c r="AF30" s="164"/>
      <c r="AG30" s="168"/>
      <c r="AH30" s="168"/>
      <c r="AI30" s="168"/>
      <c r="AJ30" s="166"/>
      <c r="AK30" s="167"/>
    </row>
    <row r="31" spans="23:37" ht="12.75">
      <c r="W31" s="305" t="s">
        <v>67</v>
      </c>
      <c r="X31" s="306"/>
      <c r="Y31" s="306"/>
      <c r="Z31" s="306"/>
      <c r="AA31" s="306"/>
      <c r="AB31" s="307"/>
      <c r="AD31" s="163"/>
      <c r="AE31" s="169"/>
      <c r="AF31" s="169"/>
      <c r="AG31" s="133"/>
      <c r="AH31" s="133"/>
      <c r="AI31" s="133"/>
      <c r="AJ31" s="168"/>
      <c r="AK31" s="168"/>
    </row>
    <row r="32" spans="23:37" ht="12.75">
      <c r="W32" s="301" t="s">
        <v>66</v>
      </c>
      <c r="X32" s="302"/>
      <c r="Y32" s="302"/>
      <c r="Z32" s="302"/>
      <c r="AA32" s="302"/>
      <c r="AB32" s="302"/>
      <c r="AC32" s="302"/>
      <c r="AD32" s="302"/>
      <c r="AE32" s="302"/>
      <c r="AF32" s="302"/>
      <c r="AG32" s="302"/>
      <c r="AH32" s="302"/>
      <c r="AI32" s="302"/>
      <c r="AJ32" s="295"/>
      <c r="AK32" s="296"/>
    </row>
    <row r="33" spans="23:37" ht="12.75">
      <c r="W33" s="170"/>
      <c r="X33" s="163"/>
      <c r="Y33" s="297"/>
      <c r="Z33" s="297"/>
      <c r="AA33" s="297"/>
      <c r="AB33" s="297"/>
      <c r="AC33" s="297"/>
      <c r="AD33" s="297"/>
      <c r="AE33" s="297"/>
      <c r="AF33" s="297"/>
      <c r="AG33" s="297"/>
      <c r="AH33" s="297"/>
      <c r="AI33" s="297"/>
      <c r="AJ33" s="297" t="s">
        <v>29</v>
      </c>
      <c r="AK33" s="298"/>
    </row>
    <row r="34" spans="23:37" ht="12.75">
      <c r="W34" s="170"/>
      <c r="X34" s="163"/>
      <c r="Y34" s="297"/>
      <c r="Z34" s="297"/>
      <c r="AA34" s="297"/>
      <c r="AB34" s="297"/>
      <c r="AC34" s="297"/>
      <c r="AD34" s="297"/>
      <c r="AE34" s="297"/>
      <c r="AF34" s="297"/>
      <c r="AG34" s="297"/>
      <c r="AH34" s="297"/>
      <c r="AI34" s="297"/>
      <c r="AJ34" s="297"/>
      <c r="AK34" s="298"/>
    </row>
    <row r="35" spans="23:37" ht="12.75">
      <c r="W35" s="171"/>
      <c r="X35" s="172"/>
      <c r="Y35" s="299"/>
      <c r="Z35" s="299"/>
      <c r="AA35" s="299"/>
      <c r="AB35" s="299"/>
      <c r="AC35" s="299"/>
      <c r="AD35" s="299"/>
      <c r="AE35" s="299"/>
      <c r="AF35" s="299"/>
      <c r="AG35" s="299"/>
      <c r="AH35" s="299"/>
      <c r="AI35" s="299"/>
      <c r="AJ35" s="299"/>
      <c r="AK35" s="300"/>
    </row>
    <row r="38" ht="39.75" customHeight="1"/>
    <row r="39" ht="40.5" customHeight="1"/>
    <row r="40" spans="7:31" ht="16.5">
      <c r="G40" s="173" t="s">
        <v>30</v>
      </c>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row>
    <row r="41" spans="7:31" ht="19.5" customHeight="1">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row>
    <row r="42" spans="7:31" ht="19.5" customHeight="1">
      <c r="G42" s="173" t="s">
        <v>31</v>
      </c>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row>
    <row r="43" spans="7:31" ht="19.5" customHeight="1">
      <c r="G43" s="173" t="s">
        <v>39</v>
      </c>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row>
    <row r="44" spans="7:31" ht="19.5" customHeight="1">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row>
    <row r="45" spans="7:31" ht="16.5">
      <c r="G45" s="173" t="s">
        <v>80</v>
      </c>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row>
    <row r="46" spans="7:31" ht="30.75" customHeight="1">
      <c r="G46" s="173" t="s">
        <v>37</v>
      </c>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row>
    <row r="47" spans="7:31" ht="20.25" customHeight="1">
      <c r="G47" s="173"/>
      <c r="H47" s="173"/>
      <c r="I47" s="173"/>
      <c r="J47" s="173"/>
      <c r="K47" s="173"/>
      <c r="L47" s="173" t="s">
        <v>46</v>
      </c>
      <c r="M47" s="173"/>
      <c r="N47" s="173"/>
      <c r="O47" s="173"/>
      <c r="P47" s="173"/>
      <c r="Q47" s="173"/>
      <c r="R47" s="173"/>
      <c r="S47" s="173"/>
      <c r="T47" s="173"/>
      <c r="U47" s="173"/>
      <c r="V47" s="173"/>
      <c r="W47" s="173"/>
      <c r="X47" s="173"/>
      <c r="Y47" s="173"/>
      <c r="Z47" s="173"/>
      <c r="AA47" s="173"/>
      <c r="AB47" s="173"/>
      <c r="AC47" s="173"/>
      <c r="AD47" s="173"/>
      <c r="AE47" s="173"/>
    </row>
    <row r="48" spans="7:31" ht="20.25" customHeight="1">
      <c r="G48" s="173"/>
      <c r="H48" s="173"/>
      <c r="I48" s="173"/>
      <c r="J48" s="173"/>
      <c r="K48" s="173"/>
      <c r="L48" s="174" t="s">
        <v>38</v>
      </c>
      <c r="M48" s="173"/>
      <c r="N48" s="173"/>
      <c r="O48" s="173"/>
      <c r="P48" s="173"/>
      <c r="Q48" s="173"/>
      <c r="R48" s="173"/>
      <c r="S48" s="173"/>
      <c r="T48" s="173"/>
      <c r="U48" s="173"/>
      <c r="V48" s="173"/>
      <c r="W48" s="173"/>
      <c r="X48" s="173"/>
      <c r="Y48" s="173"/>
      <c r="Z48" s="173"/>
      <c r="AA48" s="173"/>
      <c r="AB48" s="173"/>
      <c r="AC48" s="173"/>
      <c r="AD48" s="173"/>
      <c r="AE48" s="173"/>
    </row>
    <row r="49" spans="7:31" ht="20.25" customHeight="1">
      <c r="G49" s="173" t="s">
        <v>32</v>
      </c>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row>
    <row r="50" spans="7:31" ht="19.5" customHeight="1">
      <c r="G50" s="173" t="s">
        <v>40</v>
      </c>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row>
    <row r="51" spans="7:31" ht="19.5" customHeight="1">
      <c r="G51" s="173" t="s">
        <v>41</v>
      </c>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row>
    <row r="52" spans="7:31" ht="19.5" customHeight="1">
      <c r="G52" s="173" t="s">
        <v>33</v>
      </c>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row>
    <row r="53" spans="7:31" ht="19.5" customHeight="1">
      <c r="G53" s="173" t="s">
        <v>34</v>
      </c>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row>
    <row r="54" spans="7:31" ht="19.5" customHeight="1">
      <c r="G54" s="173" t="s">
        <v>35</v>
      </c>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row>
    <row r="55" spans="7:31" ht="19.5" customHeight="1">
      <c r="G55" s="173" t="s">
        <v>36</v>
      </c>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row>
    <row r="56" spans="7:31" ht="19.5" customHeight="1">
      <c r="G56" s="173" t="s">
        <v>42</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row>
    <row r="57" spans="7:31" ht="19.5" customHeight="1">
      <c r="G57" s="173" t="s">
        <v>43</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row>
    <row r="58" spans="7:31" ht="19.5" customHeight="1">
      <c r="G58" s="173" t="s">
        <v>44</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row>
    <row r="59" spans="7:31" ht="19.5" customHeight="1">
      <c r="G59" s="173" t="s">
        <v>45</v>
      </c>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row>
    <row r="60" spans="7:31" ht="19.5" customHeight="1">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row>
    <row r="65" ht="84.75" customHeight="1"/>
  </sheetData>
  <sheetProtection sheet="1"/>
  <mergeCells count="92">
    <mergeCell ref="E24:I24"/>
    <mergeCell ref="K24:T24"/>
    <mergeCell ref="E25:I25"/>
    <mergeCell ref="K25:S25"/>
    <mergeCell ref="J26:P26"/>
    <mergeCell ref="Q26:U26"/>
    <mergeCell ref="E22:I22"/>
    <mergeCell ref="J22:L22"/>
    <mergeCell ref="AJ32:AK35"/>
    <mergeCell ref="Y33:AI35"/>
    <mergeCell ref="E11:F11"/>
    <mergeCell ref="E27:I27"/>
    <mergeCell ref="Y28:AD28"/>
    <mergeCell ref="W31:AB31"/>
    <mergeCell ref="W32:AI32"/>
    <mergeCell ref="K23:T23"/>
    <mergeCell ref="U20:V20"/>
    <mergeCell ref="E21:I21"/>
    <mergeCell ref="J21:S21"/>
    <mergeCell ref="AH21:AI21"/>
    <mergeCell ref="AG16:AG19"/>
    <mergeCell ref="AF18:AF19"/>
    <mergeCell ref="F18:I18"/>
    <mergeCell ref="J18:L18"/>
    <mergeCell ref="AE18:AE19"/>
    <mergeCell ref="U16:Y16"/>
    <mergeCell ref="Z16:AC16"/>
    <mergeCell ref="J19:L19"/>
    <mergeCell ref="M19:P19"/>
    <mergeCell ref="AD16:AF17"/>
    <mergeCell ref="M16:P16"/>
    <mergeCell ref="Q16:T19"/>
    <mergeCell ref="AG12:AG15"/>
    <mergeCell ref="AH16:AJ17"/>
    <mergeCell ref="J17:L17"/>
    <mergeCell ref="M17:P17"/>
    <mergeCell ref="U17:Y19"/>
    <mergeCell ref="Z17:AC19"/>
    <mergeCell ref="AH18:AJ19"/>
    <mergeCell ref="J16:L16"/>
    <mergeCell ref="M18:P18"/>
    <mergeCell ref="AD18:AD19"/>
    <mergeCell ref="AE12:AE15"/>
    <mergeCell ref="AF12:AF15"/>
    <mergeCell ref="AB12:AB15"/>
    <mergeCell ref="O12:O15"/>
    <mergeCell ref="P12:P15"/>
    <mergeCell ref="Q12:Q15"/>
    <mergeCell ref="R12:R15"/>
    <mergeCell ref="S12:S15"/>
    <mergeCell ref="V12:V15"/>
    <mergeCell ref="W12:W15"/>
    <mergeCell ref="AH9:AI9"/>
    <mergeCell ref="AH10:AI10"/>
    <mergeCell ref="K11:M15"/>
    <mergeCell ref="E12:E15"/>
    <mergeCell ref="F12:F15"/>
    <mergeCell ref="G12:G15"/>
    <mergeCell ref="H12:H15"/>
    <mergeCell ref="I12:I15"/>
    <mergeCell ref="X12:X15"/>
    <mergeCell ref="Y12:Y15"/>
    <mergeCell ref="J12:J15"/>
    <mergeCell ref="N12:N15"/>
    <mergeCell ref="J5:L5"/>
    <mergeCell ref="M5:U6"/>
    <mergeCell ref="Y5:AA6"/>
    <mergeCell ref="AB5:AD6"/>
    <mergeCell ref="T12:T15"/>
    <mergeCell ref="U12:U15"/>
    <mergeCell ref="AC12:AC15"/>
    <mergeCell ref="AD12:AD15"/>
    <mergeCell ref="AE5:AG6"/>
    <mergeCell ref="AH5:AJ6"/>
    <mergeCell ref="AL5:AL6"/>
    <mergeCell ref="J6:L6"/>
    <mergeCell ref="C8:C27"/>
    <mergeCell ref="D8:D27"/>
    <mergeCell ref="E8:J10"/>
    <mergeCell ref="K8:M10"/>
    <mergeCell ref="N8:Y10"/>
    <mergeCell ref="Z8:AG10"/>
    <mergeCell ref="K27:T27"/>
    <mergeCell ref="AH8:AI8"/>
    <mergeCell ref="AJ8:AJ15"/>
    <mergeCell ref="Y3:AA3"/>
    <mergeCell ref="AB3:AD3"/>
    <mergeCell ref="AE3:AG3"/>
    <mergeCell ref="AH3:AJ4"/>
    <mergeCell ref="Y4:AA4"/>
    <mergeCell ref="AB4:AD4"/>
    <mergeCell ref="AE4:AG4"/>
  </mergeCells>
  <printOptions horizontalCentered="1" verticalCentered="1"/>
  <pageMargins left="0.5905511811023623" right="0.5905511811023623" top="0.5905511811023623" bottom="0.5905511811023623" header="0.5118110236220472" footer="0.5118110236220472"/>
  <pageSetup horizontalDpi="600" verticalDpi="600" orientation="landscape" paperSize="9" scale="85" r:id="rId2"/>
  <rowBreaks count="3" manualBreakCount="3">
    <brk id="36" max="39" man="1"/>
    <brk id="68" max="255" man="1"/>
    <brk id="78" max="255" man="1"/>
  </rowBreaks>
  <drawing r:id="rId1"/>
</worksheet>
</file>

<file path=xl/worksheets/sheet3.xml><?xml version="1.0" encoding="utf-8"?>
<worksheet xmlns="http://schemas.openxmlformats.org/spreadsheetml/2006/main" xmlns:r="http://schemas.openxmlformats.org/officeDocument/2006/relationships">
  <dimension ref="A1:AM35"/>
  <sheetViews>
    <sheetView zoomScaleSheetLayoutView="100" zoomScalePageLayoutView="75" workbookViewId="0" topLeftCell="A1">
      <selection activeCell="I11" sqref="I11:J11"/>
    </sheetView>
  </sheetViews>
  <sheetFormatPr defaultColWidth="9.00390625" defaultRowHeight="13.5"/>
  <cols>
    <col min="1" max="1" width="2.875" style="1" customWidth="1"/>
    <col min="2" max="2" width="3.375" style="1" customWidth="1"/>
    <col min="3" max="4" width="3.25390625" style="1" customWidth="1"/>
    <col min="5" max="10" width="3.625" style="1" customWidth="1"/>
    <col min="11" max="11" width="3.875" style="1" customWidth="1"/>
    <col min="12" max="12" width="11.375" style="1" customWidth="1"/>
    <col min="13" max="13" width="9.125" style="1" customWidth="1"/>
    <col min="14" max="19" width="3.625" style="1" customWidth="1"/>
    <col min="20" max="20" width="3.50390625" style="1" customWidth="1"/>
    <col min="21" max="21" width="3.375" style="1" customWidth="1"/>
    <col min="22" max="22" width="3.25390625" style="1" customWidth="1"/>
    <col min="23" max="24" width="3.125" style="1" customWidth="1"/>
    <col min="25" max="25" width="3.50390625" style="1" customWidth="1"/>
    <col min="26" max="26" width="3.625" style="1" customWidth="1"/>
    <col min="27" max="27" width="3.75390625" style="1" customWidth="1"/>
    <col min="28" max="28" width="3.875" style="1" customWidth="1"/>
    <col min="29" max="29" width="3.75390625" style="1" customWidth="1"/>
    <col min="30" max="30" width="4.00390625" style="1" customWidth="1"/>
    <col min="31" max="31" width="3.875" style="1" customWidth="1"/>
    <col min="32" max="32" width="3.75390625" style="1" customWidth="1"/>
    <col min="33" max="33" width="3.625" style="1" customWidth="1"/>
    <col min="34" max="35" width="4.00390625" style="1" customWidth="1"/>
    <col min="36" max="36" width="3.25390625" style="1" customWidth="1"/>
    <col min="37" max="37" width="1.875" style="1" customWidth="1"/>
    <col min="38" max="38" width="4.375" style="1" customWidth="1"/>
    <col min="39" max="39" width="0.12890625" style="1" customWidth="1"/>
    <col min="40" max="16384" width="9.00390625" style="1" customWidth="1"/>
  </cols>
  <sheetData>
    <row r="1" spans="1:38"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9.5" customHeight="1">
      <c r="A2" s="2"/>
      <c r="B2" s="52"/>
      <c r="C2" s="52"/>
      <c r="D2" s="52"/>
      <c r="E2" s="53"/>
      <c r="F2" s="53"/>
      <c r="G2" s="53"/>
      <c r="H2" s="53"/>
      <c r="I2" s="54"/>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9.75" customHeight="1">
      <c r="A3" s="2"/>
      <c r="B3" s="55"/>
      <c r="C3" s="55"/>
      <c r="D3" s="55"/>
      <c r="E3" s="56"/>
      <c r="F3" s="56"/>
      <c r="G3" s="56"/>
      <c r="H3" s="56"/>
      <c r="I3" s="57"/>
      <c r="J3" s="2"/>
      <c r="K3" s="2"/>
      <c r="L3" s="2"/>
      <c r="M3" s="2"/>
      <c r="N3" s="3"/>
      <c r="O3" s="3"/>
      <c r="P3" s="3"/>
      <c r="Q3" s="3"/>
      <c r="R3" s="3"/>
      <c r="S3" s="3"/>
      <c r="T3" s="3"/>
      <c r="U3" s="3"/>
      <c r="V3" s="3"/>
      <c r="W3" s="3"/>
      <c r="X3" s="2"/>
      <c r="Y3" s="415" t="s">
        <v>71</v>
      </c>
      <c r="Z3" s="416"/>
      <c r="AA3" s="417"/>
      <c r="AB3" s="415" t="s">
        <v>73</v>
      </c>
      <c r="AC3" s="416"/>
      <c r="AD3" s="417"/>
      <c r="AE3" s="415"/>
      <c r="AF3" s="416"/>
      <c r="AG3" s="417"/>
      <c r="AH3" s="415" t="s">
        <v>20</v>
      </c>
      <c r="AI3" s="416"/>
      <c r="AJ3" s="417"/>
      <c r="AK3" s="4"/>
      <c r="AL3" s="15"/>
    </row>
    <row r="4" spans="1:38" ht="9.75" customHeight="1">
      <c r="A4" s="2"/>
      <c r="B4" s="55"/>
      <c r="C4" s="55"/>
      <c r="D4" s="55"/>
      <c r="E4" s="56"/>
      <c r="F4" s="56"/>
      <c r="G4" s="56"/>
      <c r="H4" s="56"/>
      <c r="I4" s="57"/>
      <c r="J4" s="2"/>
      <c r="K4" s="2"/>
      <c r="L4" s="2"/>
      <c r="M4" s="2"/>
      <c r="N4" s="3"/>
      <c r="O4" s="3"/>
      <c r="P4" s="3"/>
      <c r="Q4" s="3"/>
      <c r="R4" s="3"/>
      <c r="S4" s="3"/>
      <c r="T4" s="3"/>
      <c r="U4" s="3"/>
      <c r="V4" s="3"/>
      <c r="W4" s="3"/>
      <c r="X4" s="2"/>
      <c r="Y4" s="418"/>
      <c r="Z4" s="419"/>
      <c r="AA4" s="420"/>
      <c r="AB4" s="418"/>
      <c r="AC4" s="419"/>
      <c r="AD4" s="420"/>
      <c r="AE4" s="418"/>
      <c r="AF4" s="419"/>
      <c r="AG4" s="420"/>
      <c r="AH4" s="418"/>
      <c r="AI4" s="419"/>
      <c r="AJ4" s="420"/>
      <c r="AK4" s="4"/>
      <c r="AL4" s="15"/>
    </row>
    <row r="5" spans="1:38" ht="26.25" customHeight="1">
      <c r="A5" s="2"/>
      <c r="B5" s="55"/>
      <c r="C5" s="55"/>
      <c r="D5" s="55"/>
      <c r="E5" s="56"/>
      <c r="F5" s="56"/>
      <c r="G5" s="56"/>
      <c r="H5" s="56"/>
      <c r="I5" s="57"/>
      <c r="J5" s="427" t="s">
        <v>11</v>
      </c>
      <c r="K5" s="427"/>
      <c r="L5" s="427"/>
      <c r="M5" s="428" t="s">
        <v>4</v>
      </c>
      <c r="N5" s="428"/>
      <c r="O5" s="428"/>
      <c r="P5" s="428"/>
      <c r="Q5" s="428"/>
      <c r="R5" s="428"/>
      <c r="S5" s="428"/>
      <c r="T5" s="428"/>
      <c r="U5" s="428"/>
      <c r="V5" s="5"/>
      <c r="W5" s="5"/>
      <c r="X5" s="5"/>
      <c r="Y5" s="406"/>
      <c r="Z5" s="407"/>
      <c r="AA5" s="408"/>
      <c r="AB5" s="406"/>
      <c r="AC5" s="407"/>
      <c r="AD5" s="408"/>
      <c r="AE5" s="406"/>
      <c r="AF5" s="407"/>
      <c r="AG5" s="408"/>
      <c r="AH5" s="406"/>
      <c r="AI5" s="407"/>
      <c r="AJ5" s="408"/>
      <c r="AK5" s="6"/>
      <c r="AL5" s="437"/>
    </row>
    <row r="6" spans="1:38" ht="27.75" customHeight="1">
      <c r="A6" s="2"/>
      <c r="B6" s="2"/>
      <c r="C6" s="2"/>
      <c r="D6" s="2"/>
      <c r="E6" s="2"/>
      <c r="F6" s="2"/>
      <c r="G6" s="2"/>
      <c r="H6" s="7"/>
      <c r="I6" s="7"/>
      <c r="J6" s="438" t="s">
        <v>81</v>
      </c>
      <c r="K6" s="438"/>
      <c r="L6" s="438"/>
      <c r="M6" s="428"/>
      <c r="N6" s="428"/>
      <c r="O6" s="428"/>
      <c r="P6" s="428"/>
      <c r="Q6" s="428"/>
      <c r="R6" s="428"/>
      <c r="S6" s="428"/>
      <c r="T6" s="428"/>
      <c r="U6" s="428"/>
      <c r="V6" s="5"/>
      <c r="W6" s="5"/>
      <c r="X6" s="5"/>
      <c r="Y6" s="409"/>
      <c r="Z6" s="410"/>
      <c r="AA6" s="411"/>
      <c r="AB6" s="409"/>
      <c r="AC6" s="410"/>
      <c r="AD6" s="411"/>
      <c r="AE6" s="409"/>
      <c r="AF6" s="410"/>
      <c r="AG6" s="411"/>
      <c r="AH6" s="409"/>
      <c r="AI6" s="410"/>
      <c r="AJ6" s="411"/>
      <c r="AK6" s="6"/>
      <c r="AL6" s="437"/>
    </row>
    <row r="7" spans="1:38"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3.5" customHeight="1">
      <c r="A8" s="2"/>
      <c r="B8" s="2"/>
      <c r="C8" s="439" t="s">
        <v>3</v>
      </c>
      <c r="D8" s="440" t="s">
        <v>13</v>
      </c>
      <c r="E8" s="406" t="s">
        <v>27</v>
      </c>
      <c r="F8" s="407"/>
      <c r="G8" s="407"/>
      <c r="H8" s="407"/>
      <c r="I8" s="407"/>
      <c r="J8" s="408"/>
      <c r="K8" s="406" t="s">
        <v>26</v>
      </c>
      <c r="L8" s="407"/>
      <c r="M8" s="408"/>
      <c r="N8" s="406" t="s">
        <v>28</v>
      </c>
      <c r="O8" s="407"/>
      <c r="P8" s="407"/>
      <c r="Q8" s="407"/>
      <c r="R8" s="407"/>
      <c r="S8" s="407"/>
      <c r="T8" s="407"/>
      <c r="U8" s="407"/>
      <c r="V8" s="407"/>
      <c r="W8" s="407"/>
      <c r="X8" s="407"/>
      <c r="Y8" s="408"/>
      <c r="Z8" s="406" t="s">
        <v>82</v>
      </c>
      <c r="AA8" s="407"/>
      <c r="AB8" s="407"/>
      <c r="AC8" s="407"/>
      <c r="AD8" s="407"/>
      <c r="AE8" s="407"/>
      <c r="AF8" s="407"/>
      <c r="AG8" s="408"/>
      <c r="AH8" s="447" t="s">
        <v>48</v>
      </c>
      <c r="AI8" s="448"/>
      <c r="AJ8" s="412"/>
      <c r="AK8" s="8"/>
      <c r="AL8" s="12"/>
    </row>
    <row r="9" spans="1:38" ht="13.5">
      <c r="A9" s="2"/>
      <c r="B9" s="2"/>
      <c r="C9" s="439"/>
      <c r="D9" s="440"/>
      <c r="E9" s="441"/>
      <c r="F9" s="442"/>
      <c r="G9" s="442"/>
      <c r="H9" s="442"/>
      <c r="I9" s="442"/>
      <c r="J9" s="443"/>
      <c r="K9" s="441"/>
      <c r="L9" s="442"/>
      <c r="M9" s="443"/>
      <c r="N9" s="441"/>
      <c r="O9" s="442"/>
      <c r="P9" s="442"/>
      <c r="Q9" s="442"/>
      <c r="R9" s="442"/>
      <c r="S9" s="442"/>
      <c r="T9" s="442"/>
      <c r="U9" s="442"/>
      <c r="V9" s="442"/>
      <c r="W9" s="442"/>
      <c r="X9" s="442"/>
      <c r="Y9" s="443"/>
      <c r="Z9" s="441"/>
      <c r="AA9" s="442"/>
      <c r="AB9" s="442"/>
      <c r="AC9" s="442"/>
      <c r="AD9" s="442"/>
      <c r="AE9" s="442"/>
      <c r="AF9" s="442"/>
      <c r="AG9" s="443"/>
      <c r="AH9" s="421" t="s">
        <v>83</v>
      </c>
      <c r="AI9" s="422"/>
      <c r="AJ9" s="413"/>
      <c r="AK9" s="8"/>
      <c r="AL9" s="12"/>
    </row>
    <row r="10" spans="1:38" ht="14.25" thickBot="1">
      <c r="A10" s="2"/>
      <c r="B10" s="2"/>
      <c r="C10" s="439"/>
      <c r="D10" s="440"/>
      <c r="E10" s="441"/>
      <c r="F10" s="442"/>
      <c r="G10" s="442"/>
      <c r="H10" s="442"/>
      <c r="I10" s="442"/>
      <c r="J10" s="443"/>
      <c r="K10" s="444"/>
      <c r="L10" s="445"/>
      <c r="M10" s="446"/>
      <c r="N10" s="444"/>
      <c r="O10" s="445"/>
      <c r="P10" s="445"/>
      <c r="Q10" s="445"/>
      <c r="R10" s="445"/>
      <c r="S10" s="445"/>
      <c r="T10" s="445"/>
      <c r="U10" s="445"/>
      <c r="V10" s="445"/>
      <c r="W10" s="445"/>
      <c r="X10" s="445"/>
      <c r="Y10" s="446"/>
      <c r="Z10" s="444"/>
      <c r="AA10" s="445"/>
      <c r="AB10" s="445"/>
      <c r="AC10" s="445"/>
      <c r="AD10" s="445"/>
      <c r="AE10" s="445"/>
      <c r="AF10" s="445"/>
      <c r="AG10" s="446"/>
      <c r="AH10" s="423" t="s">
        <v>84</v>
      </c>
      <c r="AI10" s="424"/>
      <c r="AJ10" s="413"/>
      <c r="AK10" s="8"/>
      <c r="AL10" s="12"/>
    </row>
    <row r="11" spans="1:38" ht="27.75" customHeight="1" thickBot="1">
      <c r="A11" s="2"/>
      <c r="B11" s="2"/>
      <c r="C11" s="439"/>
      <c r="D11" s="440"/>
      <c r="E11" s="247"/>
      <c r="F11" s="405"/>
      <c r="G11" s="449" t="s">
        <v>72</v>
      </c>
      <c r="H11" s="450"/>
      <c r="I11" s="451">
        <v>11</v>
      </c>
      <c r="J11" s="452"/>
      <c r="K11" s="453">
        <v>1234</v>
      </c>
      <c r="L11" s="454"/>
      <c r="M11" s="455"/>
      <c r="N11" s="85"/>
      <c r="O11" s="86"/>
      <c r="P11" s="86"/>
      <c r="Q11" s="86"/>
      <c r="R11" s="86"/>
      <c r="S11" s="86"/>
      <c r="T11" s="86"/>
      <c r="U11" s="86"/>
      <c r="V11" s="86"/>
      <c r="W11" s="86"/>
      <c r="X11" s="86"/>
      <c r="Y11" s="84"/>
      <c r="Z11" s="28" t="s">
        <v>75</v>
      </c>
      <c r="AA11" s="29">
        <v>3</v>
      </c>
      <c r="AB11" s="87"/>
      <c r="AC11" s="87" t="s">
        <v>51</v>
      </c>
      <c r="AD11" s="87"/>
      <c r="AE11" s="87" t="s">
        <v>85</v>
      </c>
      <c r="AF11" s="87"/>
      <c r="AG11" s="88" t="s">
        <v>2</v>
      </c>
      <c r="AH11" s="33" t="s">
        <v>53</v>
      </c>
      <c r="AI11" s="16"/>
      <c r="AJ11" s="413"/>
      <c r="AK11" s="8"/>
      <c r="AL11" s="12"/>
    </row>
    <row r="12" spans="1:38" ht="12" customHeight="1">
      <c r="A12" s="2"/>
      <c r="B12" s="2"/>
      <c r="C12" s="439"/>
      <c r="D12" s="440"/>
      <c r="E12" s="462" t="s">
        <v>86</v>
      </c>
      <c r="F12" s="465"/>
      <c r="G12" s="236"/>
      <c r="H12" s="238"/>
      <c r="I12" s="238"/>
      <c r="J12" s="245"/>
      <c r="K12" s="456"/>
      <c r="L12" s="457"/>
      <c r="M12" s="458"/>
      <c r="N12" s="468">
        <v>1</v>
      </c>
      <c r="O12" s="470">
        <v>2</v>
      </c>
      <c r="P12" s="433">
        <v>3</v>
      </c>
      <c r="Q12" s="431">
        <v>4</v>
      </c>
      <c r="R12" s="433">
        <v>5</v>
      </c>
      <c r="S12" s="470">
        <v>6</v>
      </c>
      <c r="T12" s="433">
        <v>7</v>
      </c>
      <c r="U12" s="431">
        <v>8</v>
      </c>
      <c r="V12" s="433">
        <v>9</v>
      </c>
      <c r="W12" s="494">
        <v>0</v>
      </c>
      <c r="X12" s="490"/>
      <c r="Y12" s="492"/>
      <c r="Z12" s="30" t="s">
        <v>76</v>
      </c>
      <c r="AA12" s="17">
        <v>5</v>
      </c>
      <c r="AB12" s="435">
        <v>6</v>
      </c>
      <c r="AC12" s="429">
        <v>0</v>
      </c>
      <c r="AD12" s="435">
        <v>0</v>
      </c>
      <c r="AE12" s="429">
        <v>1</v>
      </c>
      <c r="AF12" s="435">
        <v>0</v>
      </c>
      <c r="AG12" s="425">
        <v>1</v>
      </c>
      <c r="AH12" s="34" t="s">
        <v>87</v>
      </c>
      <c r="AI12" s="19" t="s">
        <v>88</v>
      </c>
      <c r="AJ12" s="413"/>
      <c r="AK12" s="8"/>
      <c r="AL12" s="12"/>
    </row>
    <row r="13" spans="1:38" ht="12" customHeight="1">
      <c r="A13" s="2"/>
      <c r="B13" s="2"/>
      <c r="C13" s="439"/>
      <c r="D13" s="440"/>
      <c r="E13" s="463"/>
      <c r="F13" s="466"/>
      <c r="G13" s="236"/>
      <c r="H13" s="238"/>
      <c r="I13" s="238"/>
      <c r="J13" s="245"/>
      <c r="K13" s="456"/>
      <c r="L13" s="457"/>
      <c r="M13" s="458"/>
      <c r="N13" s="468"/>
      <c r="O13" s="470"/>
      <c r="P13" s="433"/>
      <c r="Q13" s="431"/>
      <c r="R13" s="433"/>
      <c r="S13" s="470"/>
      <c r="T13" s="433"/>
      <c r="U13" s="431"/>
      <c r="V13" s="433"/>
      <c r="W13" s="494"/>
      <c r="X13" s="490"/>
      <c r="Y13" s="492"/>
      <c r="Z13" s="30" t="s">
        <v>77</v>
      </c>
      <c r="AA13" s="17">
        <v>7</v>
      </c>
      <c r="AB13" s="435"/>
      <c r="AC13" s="429"/>
      <c r="AD13" s="435"/>
      <c r="AE13" s="429"/>
      <c r="AF13" s="435"/>
      <c r="AG13" s="425"/>
      <c r="AH13" s="34" t="s">
        <v>89</v>
      </c>
      <c r="AI13" s="19" t="s">
        <v>57</v>
      </c>
      <c r="AJ13" s="413"/>
      <c r="AK13" s="8"/>
      <c r="AL13" s="12"/>
    </row>
    <row r="14" spans="1:38" ht="12" customHeight="1">
      <c r="A14" s="2"/>
      <c r="B14" s="2"/>
      <c r="C14" s="439"/>
      <c r="D14" s="440"/>
      <c r="E14" s="463"/>
      <c r="F14" s="466"/>
      <c r="G14" s="236"/>
      <c r="H14" s="238"/>
      <c r="I14" s="238"/>
      <c r="J14" s="245"/>
      <c r="K14" s="456"/>
      <c r="L14" s="457"/>
      <c r="M14" s="458"/>
      <c r="N14" s="468"/>
      <c r="O14" s="470"/>
      <c r="P14" s="433"/>
      <c r="Q14" s="431"/>
      <c r="R14" s="433"/>
      <c r="S14" s="470"/>
      <c r="T14" s="433"/>
      <c r="U14" s="431"/>
      <c r="V14" s="433"/>
      <c r="W14" s="494"/>
      <c r="X14" s="490"/>
      <c r="Y14" s="492"/>
      <c r="Z14" s="30" t="s">
        <v>78</v>
      </c>
      <c r="AA14" s="17"/>
      <c r="AB14" s="435"/>
      <c r="AC14" s="429"/>
      <c r="AD14" s="435"/>
      <c r="AE14" s="429"/>
      <c r="AF14" s="435"/>
      <c r="AG14" s="425"/>
      <c r="AH14" s="34"/>
      <c r="AI14" s="19" t="s">
        <v>90</v>
      </c>
      <c r="AJ14" s="413"/>
      <c r="AK14" s="8"/>
      <c r="AL14" s="12"/>
    </row>
    <row r="15" spans="1:39" ht="9" customHeight="1" thickBot="1">
      <c r="A15" s="2"/>
      <c r="B15" s="2"/>
      <c r="C15" s="439"/>
      <c r="D15" s="440"/>
      <c r="E15" s="464"/>
      <c r="F15" s="467"/>
      <c r="G15" s="237"/>
      <c r="H15" s="239"/>
      <c r="I15" s="239"/>
      <c r="J15" s="246"/>
      <c r="K15" s="459"/>
      <c r="L15" s="460"/>
      <c r="M15" s="461"/>
      <c r="N15" s="469"/>
      <c r="O15" s="471"/>
      <c r="P15" s="434"/>
      <c r="Q15" s="432"/>
      <c r="R15" s="434"/>
      <c r="S15" s="471"/>
      <c r="T15" s="434"/>
      <c r="U15" s="432"/>
      <c r="V15" s="434"/>
      <c r="W15" s="495"/>
      <c r="X15" s="491"/>
      <c r="Y15" s="493"/>
      <c r="Z15" s="31"/>
      <c r="AA15" s="32"/>
      <c r="AB15" s="436"/>
      <c r="AC15" s="430"/>
      <c r="AD15" s="436"/>
      <c r="AE15" s="430"/>
      <c r="AF15" s="436"/>
      <c r="AG15" s="426"/>
      <c r="AH15" s="35"/>
      <c r="AI15" s="20"/>
      <c r="AJ15" s="414"/>
      <c r="AK15" s="8"/>
      <c r="AL15" s="12"/>
      <c r="AM15" s="9"/>
    </row>
    <row r="16" spans="1:39" ht="11.25" customHeight="1" thickBot="1">
      <c r="A16" s="2"/>
      <c r="B16" s="2"/>
      <c r="C16" s="439"/>
      <c r="D16" s="440"/>
      <c r="E16" s="40"/>
      <c r="F16" s="39"/>
      <c r="G16" s="39"/>
      <c r="H16" s="39"/>
      <c r="I16" s="39"/>
      <c r="J16" s="270" t="s">
        <v>23</v>
      </c>
      <c r="K16" s="271"/>
      <c r="L16" s="272"/>
      <c r="M16" s="273" t="s">
        <v>91</v>
      </c>
      <c r="N16" s="271"/>
      <c r="O16" s="271"/>
      <c r="P16" s="274"/>
      <c r="Q16" s="474" t="s">
        <v>92</v>
      </c>
      <c r="R16" s="475"/>
      <c r="S16" s="475"/>
      <c r="T16" s="475"/>
      <c r="U16" s="270" t="s">
        <v>93</v>
      </c>
      <c r="V16" s="271"/>
      <c r="W16" s="271"/>
      <c r="X16" s="271"/>
      <c r="Y16" s="272"/>
      <c r="Z16" s="267" t="s">
        <v>94</v>
      </c>
      <c r="AA16" s="268"/>
      <c r="AB16" s="268"/>
      <c r="AC16" s="478"/>
      <c r="AD16" s="481" t="s">
        <v>21</v>
      </c>
      <c r="AE16" s="481"/>
      <c r="AF16" s="481"/>
      <c r="AG16" s="472"/>
      <c r="AH16" s="498" t="s">
        <v>25</v>
      </c>
      <c r="AI16" s="498"/>
      <c r="AJ16" s="499"/>
      <c r="AK16" s="8"/>
      <c r="AL16" s="12"/>
      <c r="AM16" s="9"/>
    </row>
    <row r="17" spans="1:38" ht="27.75" customHeight="1">
      <c r="A17" s="2"/>
      <c r="B17" s="2"/>
      <c r="C17" s="439"/>
      <c r="D17" s="440"/>
      <c r="E17" s="41" t="s">
        <v>95</v>
      </c>
      <c r="F17" s="42"/>
      <c r="G17" s="42"/>
      <c r="H17" s="42"/>
      <c r="I17" s="43"/>
      <c r="J17" s="502" t="s">
        <v>96</v>
      </c>
      <c r="K17" s="503"/>
      <c r="L17" s="504"/>
      <c r="M17" s="505" t="s">
        <v>97</v>
      </c>
      <c r="N17" s="506"/>
      <c r="O17" s="506"/>
      <c r="P17" s="507"/>
      <c r="Q17" s="476"/>
      <c r="R17" s="442"/>
      <c r="S17" s="442"/>
      <c r="T17" s="442"/>
      <c r="U17" s="508" t="s">
        <v>98</v>
      </c>
      <c r="V17" s="509"/>
      <c r="W17" s="509"/>
      <c r="X17" s="509"/>
      <c r="Y17" s="510"/>
      <c r="Z17" s="514" t="s">
        <v>97</v>
      </c>
      <c r="AA17" s="509"/>
      <c r="AB17" s="509"/>
      <c r="AC17" s="515"/>
      <c r="AD17" s="482"/>
      <c r="AE17" s="482"/>
      <c r="AF17" s="482"/>
      <c r="AG17" s="473"/>
      <c r="AH17" s="500"/>
      <c r="AI17" s="500"/>
      <c r="AJ17" s="501"/>
      <c r="AK17" s="10"/>
      <c r="AL17" s="12"/>
    </row>
    <row r="18" spans="1:38" ht="11.25" customHeight="1">
      <c r="A18" s="2"/>
      <c r="B18" s="2"/>
      <c r="C18" s="439"/>
      <c r="D18" s="440"/>
      <c r="E18" s="38"/>
      <c r="F18" s="496" t="s">
        <v>24</v>
      </c>
      <c r="G18" s="496"/>
      <c r="H18" s="496"/>
      <c r="I18" s="497"/>
      <c r="J18" s="286" t="s">
        <v>99</v>
      </c>
      <c r="K18" s="287"/>
      <c r="L18" s="288"/>
      <c r="M18" s="289"/>
      <c r="N18" s="290"/>
      <c r="O18" s="290"/>
      <c r="P18" s="291"/>
      <c r="Q18" s="476"/>
      <c r="R18" s="442"/>
      <c r="S18" s="442"/>
      <c r="T18" s="442"/>
      <c r="U18" s="511"/>
      <c r="V18" s="512"/>
      <c r="W18" s="512"/>
      <c r="X18" s="512"/>
      <c r="Y18" s="513"/>
      <c r="Z18" s="516"/>
      <c r="AA18" s="512"/>
      <c r="AB18" s="512"/>
      <c r="AC18" s="517"/>
      <c r="AD18" s="479" t="s">
        <v>100</v>
      </c>
      <c r="AE18" s="518" t="s">
        <v>22</v>
      </c>
      <c r="AF18" s="483" t="s">
        <v>101</v>
      </c>
      <c r="AG18" s="473"/>
      <c r="AH18" s="354"/>
      <c r="AI18" s="354"/>
      <c r="AJ18" s="355"/>
      <c r="AK18" s="10"/>
      <c r="AL18" s="12"/>
    </row>
    <row r="19" spans="1:39" ht="27.75" customHeight="1" thickBot="1">
      <c r="A19" s="2"/>
      <c r="B19" s="2"/>
      <c r="C19" s="439"/>
      <c r="D19" s="440"/>
      <c r="E19" s="44"/>
      <c r="F19" s="45"/>
      <c r="G19" s="45"/>
      <c r="H19" s="45"/>
      <c r="I19" s="46"/>
      <c r="J19" s="485" t="s">
        <v>102</v>
      </c>
      <c r="K19" s="486"/>
      <c r="L19" s="487"/>
      <c r="M19" s="488" t="s">
        <v>103</v>
      </c>
      <c r="N19" s="486"/>
      <c r="O19" s="486"/>
      <c r="P19" s="489"/>
      <c r="Q19" s="477"/>
      <c r="R19" s="410"/>
      <c r="S19" s="410"/>
      <c r="T19" s="410"/>
      <c r="U19" s="485"/>
      <c r="V19" s="486"/>
      <c r="W19" s="486"/>
      <c r="X19" s="486"/>
      <c r="Y19" s="487"/>
      <c r="Z19" s="488"/>
      <c r="AA19" s="486"/>
      <c r="AB19" s="486"/>
      <c r="AC19" s="489"/>
      <c r="AD19" s="480"/>
      <c r="AE19" s="519"/>
      <c r="AF19" s="484"/>
      <c r="AG19" s="473"/>
      <c r="AH19" s="356"/>
      <c r="AI19" s="356"/>
      <c r="AJ19" s="357"/>
      <c r="AK19" s="8"/>
      <c r="AL19" s="12"/>
      <c r="AM19" s="11"/>
    </row>
    <row r="20" spans="1:38" ht="33" customHeight="1">
      <c r="A20" s="2"/>
      <c r="B20" s="2"/>
      <c r="C20" s="439"/>
      <c r="D20" s="440"/>
      <c r="E20" s="18"/>
      <c r="F20" s="18"/>
      <c r="G20" s="18"/>
      <c r="H20" s="18"/>
      <c r="I20" s="18"/>
      <c r="J20" s="18"/>
      <c r="K20" s="18"/>
      <c r="L20" s="18"/>
      <c r="M20" s="18"/>
      <c r="N20" s="18"/>
      <c r="O20" s="18"/>
      <c r="P20" s="18"/>
      <c r="Q20" s="18"/>
      <c r="R20" s="18"/>
      <c r="S20" s="18"/>
      <c r="T20" s="18"/>
      <c r="U20" s="442" t="s">
        <v>79</v>
      </c>
      <c r="V20" s="543"/>
      <c r="W20" s="89">
        <v>1</v>
      </c>
      <c r="X20" s="36" t="s">
        <v>0</v>
      </c>
      <c r="Y20" s="89">
        <v>11</v>
      </c>
      <c r="Z20" s="36" t="s">
        <v>1</v>
      </c>
      <c r="AA20" s="89">
        <v>15</v>
      </c>
      <c r="AB20" s="37" t="s">
        <v>2</v>
      </c>
      <c r="AC20" s="36" t="s">
        <v>5</v>
      </c>
      <c r="AD20" s="18"/>
      <c r="AE20" s="18"/>
      <c r="AF20" s="18"/>
      <c r="AG20" s="18"/>
      <c r="AH20" s="18"/>
      <c r="AI20" s="18"/>
      <c r="AJ20" s="18"/>
      <c r="AK20" s="12"/>
      <c r="AL20" s="12"/>
    </row>
    <row r="21" spans="1:38" ht="16.5" customHeight="1">
      <c r="A21" s="2"/>
      <c r="B21" s="2"/>
      <c r="C21" s="439"/>
      <c r="D21" s="440"/>
      <c r="E21" s="544"/>
      <c r="F21" s="545"/>
      <c r="G21" s="545"/>
      <c r="H21" s="545"/>
      <c r="I21" s="546"/>
      <c r="J21" s="547" t="s">
        <v>68</v>
      </c>
      <c r="K21" s="548"/>
      <c r="L21" s="548"/>
      <c r="M21" s="548"/>
      <c r="N21" s="548"/>
      <c r="O21" s="548"/>
      <c r="P21" s="548"/>
      <c r="Q21" s="548"/>
      <c r="R21" s="548"/>
      <c r="S21" s="548"/>
      <c r="T21" s="74"/>
      <c r="U21" s="74"/>
      <c r="V21" s="75"/>
      <c r="W21" s="21"/>
      <c r="X21" s="22"/>
      <c r="Y21" s="23"/>
      <c r="Z21" s="18"/>
      <c r="AA21" s="18"/>
      <c r="AB21" s="18"/>
      <c r="AC21" s="18"/>
      <c r="AD21" s="18"/>
      <c r="AE21" s="18"/>
      <c r="AF21" s="18"/>
      <c r="AG21" s="24"/>
      <c r="AH21" s="553" t="s">
        <v>7</v>
      </c>
      <c r="AI21" s="553"/>
      <c r="AJ21" s="25"/>
      <c r="AK21" s="12"/>
      <c r="AL21" s="12"/>
    </row>
    <row r="22" spans="1:38" ht="16.5" customHeight="1">
      <c r="A22" s="2"/>
      <c r="B22" s="2"/>
      <c r="C22" s="439"/>
      <c r="D22" s="440"/>
      <c r="E22" s="549" t="s">
        <v>104</v>
      </c>
      <c r="F22" s="496"/>
      <c r="G22" s="496"/>
      <c r="H22" s="496"/>
      <c r="I22" s="550"/>
      <c r="J22" s="551" t="s">
        <v>105</v>
      </c>
      <c r="K22" s="552"/>
      <c r="L22" s="552"/>
      <c r="M22" s="42"/>
      <c r="N22" s="42"/>
      <c r="O22" s="42"/>
      <c r="P22" s="42"/>
      <c r="Q22" s="42"/>
      <c r="R22" s="42"/>
      <c r="S22" s="42"/>
      <c r="T22" s="42"/>
      <c r="U22" s="42"/>
      <c r="V22" s="76"/>
      <c r="W22" s="21"/>
      <c r="X22" s="22"/>
      <c r="Y22" s="23"/>
      <c r="Z22" s="18"/>
      <c r="AA22" s="18"/>
      <c r="AB22" s="18"/>
      <c r="AC22" s="18"/>
      <c r="AD22" s="18"/>
      <c r="AE22" s="18"/>
      <c r="AF22" s="18"/>
      <c r="AG22" s="18"/>
      <c r="AH22" s="71"/>
      <c r="AI22" s="71"/>
      <c r="AJ22" s="72"/>
      <c r="AK22" s="12"/>
      <c r="AL22" s="12"/>
    </row>
    <row r="23" spans="1:38" ht="30" customHeight="1">
      <c r="A23" s="2"/>
      <c r="B23" s="2"/>
      <c r="C23" s="439"/>
      <c r="D23" s="440"/>
      <c r="E23" s="80"/>
      <c r="F23" s="81"/>
      <c r="G23" s="81"/>
      <c r="H23" s="81"/>
      <c r="I23" s="82"/>
      <c r="J23" s="83"/>
      <c r="K23" s="532"/>
      <c r="L23" s="533"/>
      <c r="M23" s="533"/>
      <c r="N23" s="533"/>
      <c r="O23" s="533"/>
      <c r="P23" s="533"/>
      <c r="Q23" s="533"/>
      <c r="R23" s="533"/>
      <c r="S23" s="533"/>
      <c r="T23" s="533"/>
      <c r="U23" s="69"/>
      <c r="V23" s="70"/>
      <c r="W23" s="21"/>
      <c r="X23" s="22"/>
      <c r="Y23" s="23"/>
      <c r="Z23" s="18"/>
      <c r="AA23" s="18"/>
      <c r="AB23" s="18"/>
      <c r="AC23" s="18"/>
      <c r="AD23" s="18"/>
      <c r="AE23" s="18"/>
      <c r="AF23" s="18"/>
      <c r="AG23" s="18"/>
      <c r="AH23" s="71"/>
      <c r="AI23" s="71"/>
      <c r="AJ23" s="72"/>
      <c r="AK23" s="12"/>
      <c r="AL23" s="12"/>
    </row>
    <row r="24" spans="1:38" ht="30" customHeight="1">
      <c r="A24" s="2"/>
      <c r="B24" s="2"/>
      <c r="C24" s="439"/>
      <c r="D24" s="440"/>
      <c r="E24" s="534" t="s">
        <v>8</v>
      </c>
      <c r="F24" s="535"/>
      <c r="G24" s="535"/>
      <c r="H24" s="535"/>
      <c r="I24" s="536"/>
      <c r="J24" s="65"/>
      <c r="K24" s="554"/>
      <c r="L24" s="555"/>
      <c r="M24" s="555"/>
      <c r="N24" s="555"/>
      <c r="O24" s="555"/>
      <c r="P24" s="555"/>
      <c r="Q24" s="555"/>
      <c r="R24" s="555"/>
      <c r="S24" s="555"/>
      <c r="T24" s="555"/>
      <c r="U24" s="66"/>
      <c r="V24" s="67"/>
      <c r="W24" s="26"/>
      <c r="X24" s="23"/>
      <c r="Y24" s="23"/>
      <c r="Z24" s="18"/>
      <c r="AA24" s="18"/>
      <c r="AB24" s="18"/>
      <c r="AC24" s="18"/>
      <c r="AD24" s="18"/>
      <c r="AE24" s="18"/>
      <c r="AF24" s="18"/>
      <c r="AG24" s="18"/>
      <c r="AH24" s="18"/>
      <c r="AI24" s="18"/>
      <c r="AJ24" s="18"/>
      <c r="AK24" s="12"/>
      <c r="AL24" s="12"/>
    </row>
    <row r="25" spans="1:38" ht="28.5" customHeight="1">
      <c r="A25" s="2"/>
      <c r="B25" s="2"/>
      <c r="C25" s="439"/>
      <c r="D25" s="440"/>
      <c r="E25" s="441" t="s">
        <v>9</v>
      </c>
      <c r="F25" s="442"/>
      <c r="G25" s="442"/>
      <c r="H25" s="442"/>
      <c r="I25" s="443"/>
      <c r="J25" s="68"/>
      <c r="K25" s="556"/>
      <c r="L25" s="557"/>
      <c r="M25" s="557"/>
      <c r="N25" s="557"/>
      <c r="O25" s="557"/>
      <c r="P25" s="557"/>
      <c r="Q25" s="557"/>
      <c r="R25" s="557"/>
      <c r="S25" s="557"/>
      <c r="T25" s="73"/>
      <c r="U25" s="36"/>
      <c r="V25" s="18"/>
      <c r="W25" s="27"/>
      <c r="X25" s="18"/>
      <c r="Y25" s="23"/>
      <c r="Z25" s="18"/>
      <c r="AA25" s="18"/>
      <c r="AB25" s="18"/>
      <c r="AC25" s="18"/>
      <c r="AD25" s="18"/>
      <c r="AE25" s="18"/>
      <c r="AF25" s="18"/>
      <c r="AG25" s="18"/>
      <c r="AH25" s="18"/>
      <c r="AI25" s="18"/>
      <c r="AJ25" s="18"/>
      <c r="AK25" s="12"/>
      <c r="AL25" s="12"/>
    </row>
    <row r="26" spans="1:38" ht="19.5" customHeight="1">
      <c r="A26" s="2"/>
      <c r="B26" s="2"/>
      <c r="C26" s="439"/>
      <c r="D26" s="440"/>
      <c r="E26" s="77"/>
      <c r="F26" s="58"/>
      <c r="G26" s="58"/>
      <c r="H26" s="58"/>
      <c r="I26" s="78"/>
      <c r="J26" s="561"/>
      <c r="K26" s="562"/>
      <c r="L26" s="562"/>
      <c r="M26" s="562"/>
      <c r="N26" s="562"/>
      <c r="O26" s="562"/>
      <c r="P26" s="562"/>
      <c r="Q26" s="526"/>
      <c r="R26" s="526"/>
      <c r="S26" s="526"/>
      <c r="T26" s="526"/>
      <c r="U26" s="526"/>
      <c r="V26" s="12"/>
      <c r="W26" s="14"/>
      <c r="X26" s="2"/>
      <c r="Y26" s="13"/>
      <c r="Z26" s="12"/>
      <c r="AA26" s="12"/>
      <c r="AB26" s="12"/>
      <c r="AC26" s="12"/>
      <c r="AD26" s="12"/>
      <c r="AE26" s="12"/>
      <c r="AF26" s="12"/>
      <c r="AG26" s="12"/>
      <c r="AH26" s="12"/>
      <c r="AI26" s="12"/>
      <c r="AJ26" s="12"/>
      <c r="AK26" s="12"/>
      <c r="AL26" s="12"/>
    </row>
    <row r="27" spans="1:38" ht="27.75" customHeight="1">
      <c r="A27" s="2"/>
      <c r="B27" s="2"/>
      <c r="C27" s="439"/>
      <c r="D27" s="440"/>
      <c r="E27" s="527" t="s">
        <v>106</v>
      </c>
      <c r="F27" s="528"/>
      <c r="G27" s="528"/>
      <c r="H27" s="528"/>
      <c r="I27" s="529"/>
      <c r="J27" s="530" t="s">
        <v>107</v>
      </c>
      <c r="K27" s="531"/>
      <c r="L27" s="531"/>
      <c r="M27" s="531"/>
      <c r="N27" s="531"/>
      <c r="O27" s="531"/>
      <c r="P27" s="531"/>
      <c r="Q27" s="558" t="s">
        <v>6</v>
      </c>
      <c r="R27" s="558"/>
      <c r="S27" s="558"/>
      <c r="T27" s="558"/>
      <c r="U27" s="558"/>
      <c r="V27" s="79"/>
      <c r="W27" s="14"/>
      <c r="X27" s="13"/>
      <c r="Y27" s="13"/>
      <c r="Z27" s="12"/>
      <c r="AA27" s="12"/>
      <c r="AB27" s="12"/>
      <c r="AC27" s="12"/>
      <c r="AD27" s="12"/>
      <c r="AE27" s="12"/>
      <c r="AF27" s="12"/>
      <c r="AG27" s="12"/>
      <c r="AH27" s="12"/>
      <c r="AI27" s="12"/>
      <c r="AJ27" s="12"/>
      <c r="AK27" s="12"/>
      <c r="AL27" s="12"/>
    </row>
    <row r="28" spans="24:37" ht="11.25" customHeight="1">
      <c r="X28" s="60"/>
      <c r="Y28" s="542"/>
      <c r="Z28" s="542"/>
      <c r="AA28" s="542"/>
      <c r="AB28" s="542"/>
      <c r="AC28" s="542"/>
      <c r="AD28" s="542"/>
      <c r="AE28" s="51"/>
      <c r="AF28" s="51"/>
      <c r="AG28" s="47"/>
      <c r="AH28" s="47"/>
      <c r="AI28" s="47"/>
      <c r="AJ28" s="48"/>
      <c r="AK28" s="49"/>
    </row>
    <row r="29" spans="18:37" ht="12.75">
      <c r="R29" s="1" t="s">
        <v>108</v>
      </c>
      <c r="X29" s="60"/>
      <c r="Y29" s="51"/>
      <c r="Z29" s="51"/>
      <c r="AA29" s="51"/>
      <c r="AB29" s="51"/>
      <c r="AC29" s="51"/>
      <c r="AD29" s="51"/>
      <c r="AE29" s="51"/>
      <c r="AF29" s="51"/>
      <c r="AG29" s="47"/>
      <c r="AH29" s="47"/>
      <c r="AI29" s="47"/>
      <c r="AJ29" s="48"/>
      <c r="AK29" s="49"/>
    </row>
    <row r="30" spans="5:37" ht="13.5" customHeight="1">
      <c r="E30" s="559" t="s">
        <v>74</v>
      </c>
      <c r="F30" s="560"/>
      <c r="G30" s="560"/>
      <c r="H30" s="560"/>
      <c r="I30" s="560"/>
      <c r="J30" s="560"/>
      <c r="K30" s="560"/>
      <c r="L30" s="560"/>
      <c r="M30" s="560"/>
      <c r="N30" s="560"/>
      <c r="O30" s="560"/>
      <c r="P30" s="560"/>
      <c r="Q30" s="560"/>
      <c r="R30" s="560"/>
      <c r="S30" s="560"/>
      <c r="T30" s="560"/>
      <c r="U30" s="560"/>
      <c r="X30" s="60"/>
      <c r="Y30" s="51"/>
      <c r="Z30" s="51"/>
      <c r="AA30" s="51"/>
      <c r="AB30" s="51"/>
      <c r="AC30" s="51"/>
      <c r="AD30" s="51"/>
      <c r="AE30" s="51"/>
      <c r="AF30" s="51"/>
      <c r="AG30" s="50"/>
      <c r="AH30" s="50"/>
      <c r="AI30" s="50"/>
      <c r="AJ30" s="48"/>
      <c r="AK30" s="49"/>
    </row>
    <row r="31" spans="5:37" ht="13.5" customHeight="1">
      <c r="E31" s="560"/>
      <c r="F31" s="560"/>
      <c r="G31" s="560"/>
      <c r="H31" s="560"/>
      <c r="I31" s="560"/>
      <c r="J31" s="560"/>
      <c r="K31" s="560"/>
      <c r="L31" s="560"/>
      <c r="M31" s="560"/>
      <c r="N31" s="560"/>
      <c r="O31" s="560"/>
      <c r="P31" s="560"/>
      <c r="Q31" s="560"/>
      <c r="R31" s="560"/>
      <c r="S31" s="560"/>
      <c r="T31" s="560"/>
      <c r="U31" s="560"/>
      <c r="W31" s="537" t="s">
        <v>109</v>
      </c>
      <c r="X31" s="538"/>
      <c r="Y31" s="538"/>
      <c r="Z31" s="538"/>
      <c r="AA31" s="538"/>
      <c r="AB31" s="539"/>
      <c r="AD31" s="60"/>
      <c r="AE31" s="61"/>
      <c r="AF31" s="61"/>
      <c r="AG31" s="59"/>
      <c r="AH31" s="59"/>
      <c r="AI31" s="59"/>
      <c r="AJ31" s="50"/>
      <c r="AK31" s="50"/>
    </row>
    <row r="32" spans="5:37" ht="13.5" customHeight="1">
      <c r="E32" s="560"/>
      <c r="F32" s="560"/>
      <c r="G32" s="560"/>
      <c r="H32" s="560"/>
      <c r="I32" s="560"/>
      <c r="J32" s="560"/>
      <c r="K32" s="560"/>
      <c r="L32" s="560"/>
      <c r="M32" s="560"/>
      <c r="N32" s="560"/>
      <c r="O32" s="560"/>
      <c r="P32" s="560"/>
      <c r="Q32" s="560"/>
      <c r="R32" s="560"/>
      <c r="S32" s="560"/>
      <c r="T32" s="560"/>
      <c r="U32" s="560"/>
      <c r="W32" s="540" t="s">
        <v>110</v>
      </c>
      <c r="X32" s="541"/>
      <c r="Y32" s="541"/>
      <c r="Z32" s="541"/>
      <c r="AA32" s="541"/>
      <c r="AB32" s="541"/>
      <c r="AC32" s="541"/>
      <c r="AD32" s="541"/>
      <c r="AE32" s="541"/>
      <c r="AF32" s="541"/>
      <c r="AG32" s="541"/>
      <c r="AH32" s="541"/>
      <c r="AI32" s="541"/>
      <c r="AJ32" s="520"/>
      <c r="AK32" s="521"/>
    </row>
    <row r="33" spans="5:37" ht="13.5" customHeight="1">
      <c r="E33" s="560"/>
      <c r="F33" s="560"/>
      <c r="G33" s="560"/>
      <c r="H33" s="560"/>
      <c r="I33" s="560"/>
      <c r="J33" s="560"/>
      <c r="K33" s="560"/>
      <c r="L33" s="560"/>
      <c r="M33" s="560"/>
      <c r="N33" s="560"/>
      <c r="O33" s="560"/>
      <c r="P33" s="560"/>
      <c r="Q33" s="560"/>
      <c r="R33" s="560"/>
      <c r="S33" s="560"/>
      <c r="T33" s="560"/>
      <c r="U33" s="560"/>
      <c r="W33" s="62"/>
      <c r="X33" s="60"/>
      <c r="Y33" s="522"/>
      <c r="Z33" s="522"/>
      <c r="AA33" s="522"/>
      <c r="AB33" s="522"/>
      <c r="AC33" s="522"/>
      <c r="AD33" s="522"/>
      <c r="AE33" s="522"/>
      <c r="AF33" s="522"/>
      <c r="AG33" s="522"/>
      <c r="AH33" s="522"/>
      <c r="AI33" s="522"/>
      <c r="AJ33" s="522" t="s">
        <v>111</v>
      </c>
      <c r="AK33" s="523"/>
    </row>
    <row r="34" spans="5:37" ht="13.5" customHeight="1">
      <c r="E34" s="560"/>
      <c r="F34" s="560"/>
      <c r="G34" s="560"/>
      <c r="H34" s="560"/>
      <c r="I34" s="560"/>
      <c r="J34" s="560"/>
      <c r="K34" s="560"/>
      <c r="L34" s="560"/>
      <c r="M34" s="560"/>
      <c r="N34" s="560"/>
      <c r="O34" s="560"/>
      <c r="P34" s="560"/>
      <c r="Q34" s="560"/>
      <c r="R34" s="560"/>
      <c r="S34" s="560"/>
      <c r="T34" s="560"/>
      <c r="U34" s="560"/>
      <c r="W34" s="62"/>
      <c r="X34" s="60"/>
      <c r="Y34" s="522"/>
      <c r="Z34" s="522"/>
      <c r="AA34" s="522"/>
      <c r="AB34" s="522"/>
      <c r="AC34" s="522"/>
      <c r="AD34" s="522"/>
      <c r="AE34" s="522"/>
      <c r="AF34" s="522"/>
      <c r="AG34" s="522"/>
      <c r="AH34" s="522"/>
      <c r="AI34" s="522"/>
      <c r="AJ34" s="522"/>
      <c r="AK34" s="523"/>
    </row>
    <row r="35" spans="23:37" ht="12.75">
      <c r="W35" s="63"/>
      <c r="X35" s="64"/>
      <c r="Y35" s="524"/>
      <c r="Z35" s="524"/>
      <c r="AA35" s="524"/>
      <c r="AB35" s="524"/>
      <c r="AC35" s="524"/>
      <c r="AD35" s="524"/>
      <c r="AE35" s="524"/>
      <c r="AF35" s="524"/>
      <c r="AG35" s="524"/>
      <c r="AH35" s="524"/>
      <c r="AI35" s="524"/>
      <c r="AJ35" s="524"/>
      <c r="AK35" s="525"/>
    </row>
  </sheetData>
  <sheetProtection sheet="1"/>
  <mergeCells count="93">
    <mergeCell ref="E21:I21"/>
    <mergeCell ref="J21:S21"/>
    <mergeCell ref="E22:I22"/>
    <mergeCell ref="J22:L22"/>
    <mergeCell ref="AH21:AI21"/>
    <mergeCell ref="K24:T24"/>
    <mergeCell ref="E27:I27"/>
    <mergeCell ref="J27:P27"/>
    <mergeCell ref="K23:T23"/>
    <mergeCell ref="E24:I24"/>
    <mergeCell ref="W31:AB31"/>
    <mergeCell ref="W32:AI32"/>
    <mergeCell ref="Y28:AD28"/>
    <mergeCell ref="E25:I25"/>
    <mergeCell ref="K25:S25"/>
    <mergeCell ref="Q27:U27"/>
    <mergeCell ref="M18:P18"/>
    <mergeCell ref="AE18:AE19"/>
    <mergeCell ref="AH18:AJ19"/>
    <mergeCell ref="AJ32:AK35"/>
    <mergeCell ref="Y33:AI35"/>
    <mergeCell ref="Q26:U26"/>
    <mergeCell ref="U20:V20"/>
    <mergeCell ref="E30:U34"/>
    <mergeCell ref="J26:P26"/>
    <mergeCell ref="W12:W15"/>
    <mergeCell ref="R12:R15"/>
    <mergeCell ref="S12:S15"/>
    <mergeCell ref="F18:I18"/>
    <mergeCell ref="AH16:AJ17"/>
    <mergeCell ref="J17:L17"/>
    <mergeCell ref="M17:P17"/>
    <mergeCell ref="U17:Y19"/>
    <mergeCell ref="Z17:AC19"/>
    <mergeCell ref="J18:L18"/>
    <mergeCell ref="J16:L16"/>
    <mergeCell ref="M16:P16"/>
    <mergeCell ref="Q16:T19"/>
    <mergeCell ref="U16:Y16"/>
    <mergeCell ref="Z16:AC16"/>
    <mergeCell ref="AD18:AD19"/>
    <mergeCell ref="AD16:AF17"/>
    <mergeCell ref="AF18:AF19"/>
    <mergeCell ref="J19:L19"/>
    <mergeCell ref="M19:P19"/>
    <mergeCell ref="N12:N15"/>
    <mergeCell ref="O12:O15"/>
    <mergeCell ref="P12:P15"/>
    <mergeCell ref="Q12:Q15"/>
    <mergeCell ref="AD12:AD15"/>
    <mergeCell ref="AG16:AG19"/>
    <mergeCell ref="X12:X15"/>
    <mergeCell ref="Y12:Y15"/>
    <mergeCell ref="AB12:AB15"/>
    <mergeCell ref="AC12:AC15"/>
    <mergeCell ref="E11:F11"/>
    <mergeCell ref="G11:H11"/>
    <mergeCell ref="I11:J11"/>
    <mergeCell ref="K11:M15"/>
    <mergeCell ref="E12:E15"/>
    <mergeCell ref="F12:F15"/>
    <mergeCell ref="G12:G15"/>
    <mergeCell ref="I12:I15"/>
    <mergeCell ref="J12:J15"/>
    <mergeCell ref="AL5:AL6"/>
    <mergeCell ref="J6:L6"/>
    <mergeCell ref="C8:C27"/>
    <mergeCell ref="D8:D27"/>
    <mergeCell ref="E8:J10"/>
    <mergeCell ref="K8:M10"/>
    <mergeCell ref="N8:Y10"/>
    <mergeCell ref="Z8:AG10"/>
    <mergeCell ref="AH8:AI8"/>
    <mergeCell ref="T12:T15"/>
    <mergeCell ref="J5:L5"/>
    <mergeCell ref="M5:U6"/>
    <mergeCell ref="Y5:AA6"/>
    <mergeCell ref="AB5:AD6"/>
    <mergeCell ref="AE5:AG6"/>
    <mergeCell ref="H12:H15"/>
    <mergeCell ref="AE12:AE15"/>
    <mergeCell ref="U12:U15"/>
    <mergeCell ref="V12:V15"/>
    <mergeCell ref="AF12:AF15"/>
    <mergeCell ref="AH5:AJ6"/>
    <mergeCell ref="AJ8:AJ15"/>
    <mergeCell ref="Y3:AA4"/>
    <mergeCell ref="AB3:AD4"/>
    <mergeCell ref="AE3:AG4"/>
    <mergeCell ref="AH3:AJ4"/>
    <mergeCell ref="AH9:AI9"/>
    <mergeCell ref="AH10:AI10"/>
    <mergeCell ref="AG12:AG15"/>
  </mergeCells>
  <printOptions horizontalCentered="1" verticalCentered="1"/>
  <pageMargins left="0.5905511811023623" right="0.5905511811023623" top="0.5905511811023623" bottom="0.5905511811023623" header="0.5118110236220472" footer="0.5118110236220472"/>
  <pageSetup horizontalDpi="600" verticalDpi="600" orientation="landscape" paperSize="9" scale="85" r:id="rId2"/>
  <headerFooter alignWithMargins="0">
    <oddFooter>&amp;Rイトーキ健康保険組合</oddFooter>
  </headerFooter>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2018-07-31T12:31:40Z</dcterms:created>
  <dcterms:modified xsi:type="dcterms:W3CDTF">2024-03-15T05:51:58Z</dcterms:modified>
  <cp:category/>
  <cp:version/>
  <cp:contentType/>
  <cp:contentStatus/>
</cp:coreProperties>
</file>